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C:\Users\tmasa\Desktop\"/>
    </mc:Choice>
  </mc:AlternateContent>
  <xr:revisionPtr revIDLastSave="0" documentId="13_ncr:1_{8DF8EC39-5459-46EF-AC6D-33E69F0C7207}" xr6:coauthVersionLast="47" xr6:coauthVersionMax="47" xr10:uidLastSave="{00000000-0000-0000-0000-000000000000}"/>
  <bookViews>
    <workbookView xWindow="-22440" yWindow="84" windowWidth="20376" windowHeight="11640" activeTab="1" xr2:uid="{00000000-000D-0000-FFFF-FFFF00000000}"/>
  </bookViews>
  <sheets>
    <sheet name="人員" sheetId="4" r:id="rId1"/>
    <sheet name="2022" sheetId="1" r:id="rId2"/>
    <sheet name="2021" sheetId="2" r:id="rId3"/>
    <sheet name="2020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jwDRanl3BUDjmW/8vC6DnzwWroTw=="/>
    </ext>
  </extLst>
</workbook>
</file>

<file path=xl/calcChain.xml><?xml version="1.0" encoding="utf-8"?>
<calcChain xmlns="http://schemas.openxmlformats.org/spreadsheetml/2006/main">
  <c r="P31" i="3" l="1"/>
  <c r="O31" i="3"/>
  <c r="P30" i="3"/>
  <c r="O30" i="3"/>
  <c r="P28" i="3"/>
  <c r="O28" i="3"/>
  <c r="P27" i="3"/>
  <c r="O27" i="3"/>
  <c r="P26" i="3"/>
  <c r="O26" i="3"/>
  <c r="P25" i="3"/>
  <c r="O25" i="3"/>
  <c r="P24" i="3"/>
  <c r="O24" i="3"/>
  <c r="N23" i="3"/>
  <c r="M23" i="3"/>
  <c r="L23" i="3"/>
  <c r="K23" i="3"/>
  <c r="J23" i="3"/>
  <c r="I23" i="3"/>
  <c r="H23" i="3"/>
  <c r="G23" i="3"/>
  <c r="F23" i="3"/>
  <c r="E23" i="3"/>
  <c r="D23" i="3"/>
  <c r="P22" i="3"/>
  <c r="O22" i="3"/>
  <c r="P21" i="3"/>
  <c r="O21" i="3"/>
  <c r="P20" i="3"/>
  <c r="O20" i="3"/>
  <c r="N19" i="3"/>
  <c r="M19" i="3"/>
  <c r="L19" i="3"/>
  <c r="K19" i="3"/>
  <c r="J19" i="3"/>
  <c r="I19" i="3"/>
  <c r="H19" i="3"/>
  <c r="G19" i="3"/>
  <c r="F19" i="3"/>
  <c r="E19" i="3"/>
  <c r="D19" i="3"/>
  <c r="O18" i="3"/>
  <c r="P17" i="3"/>
  <c r="O17" i="3"/>
  <c r="P16" i="3"/>
  <c r="O16" i="3"/>
  <c r="O15" i="3"/>
  <c r="P14" i="3"/>
  <c r="O14" i="3"/>
  <c r="P13" i="3"/>
  <c r="O13" i="3"/>
  <c r="N12" i="3"/>
  <c r="M12" i="3"/>
  <c r="L12" i="3"/>
  <c r="K12" i="3"/>
  <c r="J12" i="3"/>
  <c r="I12" i="3"/>
  <c r="H12" i="3"/>
  <c r="O12" i="3" s="1"/>
  <c r="G12" i="3"/>
  <c r="F12" i="3"/>
  <c r="E12" i="3"/>
  <c r="D12" i="3"/>
  <c r="O11" i="3"/>
  <c r="P10" i="3"/>
  <c r="O10" i="3"/>
  <c r="P9" i="3"/>
  <c r="O9" i="3"/>
  <c r="P8" i="3"/>
  <c r="O8" i="3"/>
  <c r="N6" i="3"/>
  <c r="M6" i="3"/>
  <c r="L6" i="3"/>
  <c r="K6" i="3"/>
  <c r="J6" i="3"/>
  <c r="I6" i="3"/>
  <c r="H6" i="3"/>
  <c r="G6" i="3"/>
  <c r="F6" i="3"/>
  <c r="E6" i="3"/>
  <c r="D6" i="3"/>
  <c r="P31" i="2"/>
  <c r="O31" i="2"/>
  <c r="P30" i="2"/>
  <c r="O30" i="2"/>
  <c r="P28" i="2"/>
  <c r="O28" i="2"/>
  <c r="P27" i="2"/>
  <c r="O27" i="2"/>
  <c r="P26" i="2"/>
  <c r="O26" i="2"/>
  <c r="P25" i="2"/>
  <c r="O25" i="2"/>
  <c r="P24" i="2"/>
  <c r="O24" i="2"/>
  <c r="N23" i="2"/>
  <c r="M23" i="2"/>
  <c r="L23" i="2"/>
  <c r="K23" i="2"/>
  <c r="J23" i="2"/>
  <c r="I23" i="2"/>
  <c r="H23" i="2"/>
  <c r="G23" i="2"/>
  <c r="F23" i="2"/>
  <c r="E23" i="2"/>
  <c r="D23" i="2"/>
  <c r="P22" i="2"/>
  <c r="O22" i="2"/>
  <c r="P21" i="2"/>
  <c r="O21" i="2"/>
  <c r="P20" i="2"/>
  <c r="O20" i="2"/>
  <c r="N19" i="2"/>
  <c r="M19" i="2"/>
  <c r="L19" i="2"/>
  <c r="K19" i="2"/>
  <c r="J19" i="2"/>
  <c r="I19" i="2"/>
  <c r="H19" i="2"/>
  <c r="G19" i="2"/>
  <c r="F19" i="2"/>
  <c r="E19" i="2"/>
  <c r="D19" i="2"/>
  <c r="O18" i="2"/>
  <c r="P17" i="2"/>
  <c r="O17" i="2"/>
  <c r="P16" i="2"/>
  <c r="O16" i="2"/>
  <c r="O15" i="2"/>
  <c r="P14" i="2"/>
  <c r="O14" i="2"/>
  <c r="P13" i="2"/>
  <c r="O13" i="2"/>
  <c r="N12" i="2"/>
  <c r="M12" i="2"/>
  <c r="L12" i="2"/>
  <c r="K12" i="2"/>
  <c r="J12" i="2"/>
  <c r="I12" i="2"/>
  <c r="H12" i="2"/>
  <c r="G12" i="2"/>
  <c r="F12" i="2"/>
  <c r="E12" i="2"/>
  <c r="O12" i="2" s="1"/>
  <c r="D12" i="2"/>
  <c r="O11" i="2"/>
  <c r="P10" i="2"/>
  <c r="O10" i="2"/>
  <c r="P9" i="2"/>
  <c r="O9" i="2"/>
  <c r="P8" i="2"/>
  <c r="O8" i="2"/>
  <c r="N6" i="2"/>
  <c r="M6" i="2"/>
  <c r="L6" i="2"/>
  <c r="K6" i="2"/>
  <c r="J6" i="2"/>
  <c r="I6" i="2"/>
  <c r="H6" i="2"/>
  <c r="G6" i="2"/>
  <c r="F6" i="2"/>
  <c r="E6" i="2"/>
  <c r="D6" i="2"/>
  <c r="P31" i="1"/>
  <c r="O31" i="1"/>
  <c r="P30" i="1"/>
  <c r="O30" i="1"/>
  <c r="P28" i="1"/>
  <c r="O28" i="1"/>
  <c r="P27" i="1"/>
  <c r="O27" i="1"/>
  <c r="P26" i="1"/>
  <c r="O26" i="1"/>
  <c r="P25" i="1"/>
  <c r="O25" i="1"/>
  <c r="P24" i="1"/>
  <c r="O24" i="1"/>
  <c r="N23" i="1"/>
  <c r="M23" i="1"/>
  <c r="L23" i="1"/>
  <c r="K23" i="1"/>
  <c r="J23" i="1"/>
  <c r="I23" i="1"/>
  <c r="H23" i="1"/>
  <c r="G23" i="1"/>
  <c r="F23" i="1"/>
  <c r="E23" i="1"/>
  <c r="D23" i="1"/>
  <c r="P22" i="1"/>
  <c r="O22" i="1"/>
  <c r="P21" i="1"/>
  <c r="O21" i="1"/>
  <c r="P20" i="1"/>
  <c r="O20" i="1"/>
  <c r="N19" i="1"/>
  <c r="M19" i="1"/>
  <c r="L19" i="1"/>
  <c r="K19" i="1"/>
  <c r="J19" i="1"/>
  <c r="I19" i="1"/>
  <c r="H19" i="1"/>
  <c r="G19" i="1"/>
  <c r="F19" i="1"/>
  <c r="E19" i="1"/>
  <c r="D19" i="1"/>
  <c r="O18" i="1"/>
  <c r="P17" i="1"/>
  <c r="O17" i="1"/>
  <c r="P16" i="1"/>
  <c r="O16" i="1"/>
  <c r="O15" i="1"/>
  <c r="P14" i="1"/>
  <c r="O14" i="1"/>
  <c r="P13" i="1"/>
  <c r="O13" i="1"/>
  <c r="N12" i="1"/>
  <c r="M12" i="1"/>
  <c r="L12" i="1"/>
  <c r="K12" i="1"/>
  <c r="J12" i="1"/>
  <c r="I12" i="1"/>
  <c r="H12" i="1"/>
  <c r="G12" i="1"/>
  <c r="F12" i="1"/>
  <c r="O12" i="1" s="1"/>
  <c r="E12" i="1"/>
  <c r="D12" i="1"/>
  <c r="O11" i="1"/>
  <c r="P10" i="1"/>
  <c r="O10" i="1"/>
  <c r="P9" i="1"/>
  <c r="O9" i="1"/>
  <c r="P8" i="1"/>
  <c r="O8" i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<sst xmlns="http://schemas.openxmlformats.org/spreadsheetml/2006/main" count="197" uniqueCount="73">
  <si>
    <t>2022年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</si>
  <si>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</si>
  <si>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</si>
  <si>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</si>
  <si>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</si>
  <si>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</si>
  <si>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</si>
  <si>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</si>
  <si>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</si>
  <si>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</si>
  <si>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</si>
  <si>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</si>
  <si>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</si>
  <si>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</si>
  <si>
    <t>平均</t>
  </si>
  <si>
    <t>人員</t>
  </si>
  <si>
    <t>売上合計(ﾚﾝﾀ含む）</t>
  </si>
  <si>
    <t>自動計算</t>
  </si>
  <si>
    <t>台単価(対売上合計)</t>
  </si>
  <si>
    <t>目標工賃</t>
  </si>
  <si>
    <r>
      <rPr>
        <b/>
        <sz val="11"/>
        <color rgb="FF000000"/>
        <rFont val="Biz udpゴシック"/>
        <family val="3"/>
        <charset val="128"/>
      </rPr>
      <t>売上</t>
    </r>
    <r>
      <rPr>
        <b/>
        <sz val="9"/>
        <color rgb="FF000000"/>
        <rFont val="BIZ UDPゴシック"/>
        <family val="3"/>
        <charset val="128"/>
      </rPr>
      <t>（工賃＋部品+材料）</t>
    </r>
  </si>
  <si>
    <t>※MTG資料にはこの値を「売上」として入力する</t>
  </si>
  <si>
    <t>（塗装工賃）</t>
  </si>
  <si>
    <t>（鈑金工賃）</t>
  </si>
  <si>
    <t>工賃合計</t>
  </si>
  <si>
    <t>台単価（対工賃）</t>
  </si>
  <si>
    <t>売上部品</t>
  </si>
  <si>
    <t>仕入れ部品</t>
  </si>
  <si>
    <t>部品(粗利)</t>
  </si>
  <si>
    <t>売上材料</t>
  </si>
  <si>
    <t>仕入れ材料</t>
  </si>
  <si>
    <t>材料(粗利)</t>
  </si>
  <si>
    <t>塗装工賃に対する
実際材料費比率</t>
  </si>
  <si>
    <t>台数</t>
  </si>
  <si>
    <t>総保険台数</t>
  </si>
  <si>
    <t>うち個人保険台数</t>
  </si>
  <si>
    <t>保険割合</t>
  </si>
  <si>
    <t>新規受注数</t>
  </si>
  <si>
    <t>既存顧客リピート数</t>
  </si>
  <si>
    <t>国産車数</t>
  </si>
  <si>
    <t>輸入車数</t>
  </si>
  <si>
    <t>外注費</t>
  </si>
  <si>
    <t>工賃合計/人</t>
  </si>
  <si>
    <t>パネル塗装枚数</t>
  </si>
  <si>
    <t>ﾚｯｶｰ･ﾚﾝﾀｶｰ（BP)</t>
  </si>
  <si>
    <t>営業日数</t>
  </si>
  <si>
    <t>2022年目標工賃</t>
  </si>
  <si>
    <t>前年度工賃売上</t>
  </si>
  <si>
    <t>2021年</t>
    <phoneticPr fontId="12"/>
  </si>
  <si>
    <t>2020年</t>
    <phoneticPr fontId="12"/>
  </si>
  <si>
    <t>代表取締役</t>
    <rPh sb="0" eb="2">
      <t>ダイヒョウ</t>
    </rPh>
    <rPh sb="2" eb="5">
      <t>トリシマリヤク</t>
    </rPh>
    <phoneticPr fontId="12"/>
  </si>
  <si>
    <t>取締役</t>
    <rPh sb="0" eb="3">
      <t>トリシマリヤク</t>
    </rPh>
    <phoneticPr fontId="12"/>
  </si>
  <si>
    <t>滝口卓男</t>
    <rPh sb="0" eb="2">
      <t>タキグチ</t>
    </rPh>
    <rPh sb="2" eb="3">
      <t>タク</t>
    </rPh>
    <rPh sb="3" eb="4">
      <t>オ</t>
    </rPh>
    <phoneticPr fontId="12"/>
  </si>
  <si>
    <t>滝口将史</t>
    <rPh sb="0" eb="2">
      <t>タキグチ</t>
    </rPh>
    <rPh sb="2" eb="4">
      <t>ショウシ</t>
    </rPh>
    <phoneticPr fontId="12"/>
  </si>
  <si>
    <t>滝口恵三</t>
    <rPh sb="0" eb="2">
      <t>タキグチ</t>
    </rPh>
    <rPh sb="2" eb="4">
      <t>ケイゾウ</t>
    </rPh>
    <phoneticPr fontId="12"/>
  </si>
  <si>
    <t>滝口靖子</t>
    <rPh sb="0" eb="2">
      <t>タキグチ</t>
    </rPh>
    <rPh sb="2" eb="4">
      <t>ヤスコ</t>
    </rPh>
    <phoneticPr fontId="12"/>
  </si>
  <si>
    <t>監査役</t>
    <rPh sb="0" eb="3">
      <t>カンサヤク</t>
    </rPh>
    <phoneticPr fontId="12"/>
  </si>
  <si>
    <t>鈑金</t>
    <rPh sb="0" eb="2">
      <t>バンキン</t>
    </rPh>
    <phoneticPr fontId="12"/>
  </si>
  <si>
    <t>針貝良夫</t>
    <rPh sb="0" eb="2">
      <t>ハリカイ</t>
    </rPh>
    <rPh sb="2" eb="4">
      <t>ヨシオ</t>
    </rPh>
    <phoneticPr fontId="12"/>
  </si>
  <si>
    <t>久保田</t>
    <rPh sb="0" eb="3">
      <t>クボタ</t>
    </rPh>
    <phoneticPr fontId="12"/>
  </si>
  <si>
    <t>伊藤</t>
    <rPh sb="0" eb="2">
      <t>イトウ</t>
    </rPh>
    <phoneticPr fontId="12"/>
  </si>
  <si>
    <t>赤津</t>
    <rPh sb="0" eb="2">
      <t>アカツ</t>
    </rPh>
    <phoneticPr fontId="12"/>
  </si>
  <si>
    <t>桜井</t>
    <rPh sb="0" eb="2">
      <t>サクライ</t>
    </rPh>
    <phoneticPr fontId="12"/>
  </si>
  <si>
    <t>塗装</t>
    <rPh sb="0" eb="2">
      <t>トソウ</t>
    </rPh>
    <phoneticPr fontId="12"/>
  </si>
  <si>
    <t>パート</t>
    <phoneticPr fontId="12"/>
  </si>
  <si>
    <t>滝口隼平</t>
    <rPh sb="0" eb="2">
      <t>タキグチ</t>
    </rPh>
    <rPh sb="2" eb="3">
      <t>ハヤブサ</t>
    </rPh>
    <rPh sb="3" eb="4">
      <t>ヘイ</t>
    </rPh>
    <phoneticPr fontId="12"/>
  </si>
  <si>
    <t>バイト</t>
    <phoneticPr fontId="12"/>
  </si>
  <si>
    <t>糟谷</t>
    <rPh sb="0" eb="2">
      <t>カスヤ</t>
    </rPh>
    <phoneticPr fontId="12"/>
  </si>
  <si>
    <t>整備</t>
    <rPh sb="0" eb="2">
      <t>セイビ</t>
    </rPh>
    <phoneticPr fontId="12"/>
  </si>
  <si>
    <t>外注整備</t>
    <rPh sb="0" eb="2">
      <t>ガイチュウ</t>
    </rPh>
    <rPh sb="2" eb="4">
      <t>セイビ</t>
    </rPh>
    <phoneticPr fontId="12"/>
  </si>
  <si>
    <t>大塚</t>
    <rPh sb="0" eb="2">
      <t>オオツカ</t>
    </rPh>
    <phoneticPr fontId="12"/>
  </si>
  <si>
    <t>経理</t>
    <rPh sb="0" eb="2">
      <t>ケイリ</t>
    </rPh>
    <phoneticPr fontId="12"/>
  </si>
  <si>
    <t>現場7</t>
    <rPh sb="0" eb="2">
      <t>ゲンバ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</si>
</sst>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4">
    <font>
      <sz val="11"/>
      <color theme="1"/>
      <name val="游ゴシック"/>
    </font>
    <font>
      <b/>
      <sz val="24"/>
      <color rgb="FF00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color theme="1"/>
      <name val="MS PGothic"/>
      <family val="3"/>
      <charset val="128"/>
    </font>
    <font>
      <b/>
      <sz val="11"/>
      <color rgb="FFFFFFFF"/>
      <name val="Biz udpゴシック"/>
      <family val="3"/>
      <charset val="128"/>
    </font>
    <font>
      <b/>
      <sz val="11"/>
      <color rgb="FF000000"/>
      <name val="Biz udpゴシック"/>
      <family val="3"/>
      <charset val="128"/>
    </font>
    <font>
      <sz val="11"/>
      <color rgb="FF000000"/>
      <name val="Biz udpゴシック"/>
      <family val="3"/>
      <charset val="128"/>
    </font>
    <font>
      <sz val="11"/>
      <name val="游ゴシック"/>
      <family val="3"/>
      <charset val="128"/>
    </font>
    <font>
      <sz val="10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2"/>
      <color rgb="FF000000"/>
      <name val="Biz udpゴシック"/>
      <family val="3"/>
      <charset val="128"/>
    </font>
    <font>
      <b/>
      <sz val="9"/>
      <color rgb="FF000000"/>
      <name val="BIZ UDP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3" fontId="2" fillId="5" borderId="1" xfId="0" applyNumberFormat="1" applyFont="1" applyFill="1" applyBorder="1" applyAlignment="1">
      <alignment vertical="center" wrapText="1"/>
    </xf>
    <xf numFmtId="0" fontId="6" fillId="5" borderId="1" xfId="0" applyFont="1" applyFill="1" applyBorder="1" applyAlignment="1">
      <alignment horizontal="right" vertical="center" wrapText="1"/>
    </xf>
    <xf numFmtId="1" fontId="6" fillId="5" borderId="1" xfId="0" applyNumberFormat="1" applyFont="1" applyFill="1" applyBorder="1" applyAlignment="1">
      <alignment horizontal="right" vertical="center" wrapText="1"/>
    </xf>
    <xf numFmtId="0" fontId="2" fillId="5" borderId="2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6" fillId="5" borderId="1" xfId="0" applyNumberFormat="1" applyFon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1" fontId="2" fillId="5" borderId="1" xfId="0" applyNumberFormat="1" applyFont="1" applyFill="1" applyBorder="1" applyAlignment="1">
      <alignment vertical="center" wrapText="1"/>
    </xf>
    <xf numFmtId="176" fontId="6" fillId="5" borderId="1" xfId="0" applyNumberFormat="1" applyFont="1" applyFill="1" applyBorder="1" applyAlignment="1">
      <alignment horizontal="right" vertical="center" wrapText="1"/>
    </xf>
    <xf numFmtId="176" fontId="2" fillId="5" borderId="1" xfId="0" applyNumberFormat="1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6" fillId="3" borderId="6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3" fontId="9" fillId="0" borderId="0" xfId="0" applyNumberFormat="1" applyFont="1" applyAlignment="1">
      <alignment horizontal="right" vertical="center" wrapText="1"/>
    </xf>
    <xf numFmtId="3" fontId="10" fillId="6" borderId="2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vertical="center"/>
    </xf>
    <xf numFmtId="0" fontId="13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03B4F-7DC6-4D20-809A-F274046289BA}">
  <dimension ref="A2:D18"/>
  <sheetViews>
    <sheetView workbookViewId="0">
      <selection activeCell="A2" sqref="A2:D18"/>
    </sheetView>
  </sheetViews>
  <sheetFormatPr defaultRowHeight="18.75"/>
  <cols>
    <col min="2" max="2" width="12.875" customWidth="1"/>
    <col min="3" max="3" width="17" customWidth="1"/>
  </cols>
  <sheetData>
    <row r="2" spans="1:4">
      <c r="B2" s="31" t="s">
        <v>50</v>
      </c>
      <c r="C2" s="31" t="s">
        <v>52</v>
      </c>
    </row>
    <row r="3" spans="1:4">
      <c r="B3" s="31" t="s">
        <v>51</v>
      </c>
      <c r="C3" s="31" t="s">
        <v>53</v>
      </c>
      <c r="D3" s="31" t="s">
        <v>68</v>
      </c>
    </row>
    <row r="4" spans="1:4">
      <c r="B4" s="31" t="s">
        <v>51</v>
      </c>
      <c r="C4" s="31" t="s">
        <v>54</v>
      </c>
      <c r="D4" s="31" t="s">
        <v>63</v>
      </c>
    </row>
    <row r="5" spans="1:4">
      <c r="B5" s="31" t="s">
        <v>56</v>
      </c>
      <c r="C5" s="31" t="s">
        <v>55</v>
      </c>
      <c r="D5" s="31" t="s">
        <v>71</v>
      </c>
    </row>
    <row r="7" spans="1:4">
      <c r="A7" s="31" t="s">
        <v>72</v>
      </c>
      <c r="B7" s="31" t="s">
        <v>57</v>
      </c>
      <c r="C7" s="31" t="s">
        <v>58</v>
      </c>
    </row>
    <row r="8" spans="1:4">
      <c r="C8" s="31" t="s">
        <v>59</v>
      </c>
    </row>
    <row r="9" spans="1:4">
      <c r="C9" s="31" t="s">
        <v>60</v>
      </c>
    </row>
    <row r="11" spans="1:4">
      <c r="B11" s="31" t="s">
        <v>63</v>
      </c>
      <c r="C11" s="31" t="s">
        <v>60</v>
      </c>
    </row>
    <row r="12" spans="1:4">
      <c r="C12" s="31" t="s">
        <v>61</v>
      </c>
    </row>
    <row r="13" spans="1:4">
      <c r="C13" s="31" t="s">
        <v>62</v>
      </c>
    </row>
    <row r="15" spans="1:4">
      <c r="B15" s="31" t="s">
        <v>64</v>
      </c>
      <c r="C15" s="31" t="s">
        <v>65</v>
      </c>
    </row>
    <row r="16" spans="1:4">
      <c r="B16" s="31" t="s">
        <v>66</v>
      </c>
      <c r="C16" s="31" t="s">
        <v>67</v>
      </c>
    </row>
    <row r="18" spans="2:3">
      <c r="B18" s="31" t="s">
        <v>69</v>
      </c>
      <c r="C18" s="31" t="s">
        <v>70</v>
      </c>
    </row>
  </sheetData>
  <phoneticPr fontId="1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00"/>
  <sheetViews>
    <sheetView tabSelected="1" zoomScaleNormal="100" workbookViewId="0">
      <selection activeCell="E12" sqref="E12"/>
    </sheetView>
  </sheetViews>
  <sheetFormatPr defaultColWidth="12.625" defaultRowHeight="15" customHeight="1"/>
  <cols>
    <col min="1" max="1" width="7.875" customWidth="1"/>
    <col min="2" max="2" width="21.375" customWidth="1"/>
    <col min="3" max="17" width="13.625" customWidth="1"/>
    <col min="18" max="18" width="13.875" customWidth="1"/>
    <col min="19" max="19" width="12.625" customWidth="1"/>
    <col min="20" max="26" width="7.625" customWidth="1"/>
  </cols>
  <sheetData>
    <row r="1" spans="1:20" ht="1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0" ht="1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spans="1:20" ht="18.75" customHeight="1">
      <c r="A3" s="2"/>
      <c r="B3" s="4"/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2"/>
      <c r="R3" s="2"/>
      <c r="S3" s="2"/>
      <c r="T3" s="3"/>
    </row>
    <row r="4" spans="1:20" ht="18.75" customHeight="1">
      <c r="A4" s="2"/>
      <c r="B4" s="6" t="s">
        <v>15</v>
      </c>
      <c r="C4" s="7">
        <v>7</v>
      </c>
      <c r="D4" s="7">
        <v>7</v>
      </c>
      <c r="E4" s="7">
        <v>7</v>
      </c>
      <c r="F4" s="7">
        <v>7</v>
      </c>
      <c r="G4" s="7">
        <v>7</v>
      </c>
      <c r="H4" s="7"/>
      <c r="I4" s="7"/>
      <c r="J4" s="7"/>
      <c r="K4" s="7"/>
      <c r="L4" s="7"/>
      <c r="M4" s="7"/>
      <c r="N4" s="7"/>
      <c r="O4" s="8"/>
      <c r="P4" s="9"/>
      <c r="Q4" s="2"/>
      <c r="R4" s="2"/>
      <c r="S4" s="2"/>
      <c r="T4" s="3"/>
    </row>
    <row r="5" spans="1:20" ht="18.75" customHeight="1">
      <c r="A5" s="2"/>
      <c r="B5" s="10" t="s">
        <v>16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3"/>
      <c r="Q5" s="14" t="s">
        <v>17</v>
      </c>
      <c r="R5" s="15"/>
      <c r="S5" s="2"/>
      <c r="T5" s="3"/>
    </row>
    <row r="6" spans="1:20" ht="18.75" customHeight="1">
      <c r="A6" s="2"/>
      <c r="B6" s="10" t="s">
        <v>18</v>
      </c>
      <c r="C6" s="16"/>
      <c r="D6" s="16" t="str">
        <f t="shared" ref="D6:N6" si="0">IFERROR(+D5/D20, "")</f>
        <v/>
      </c>
      <c r="E6" s="16" t="str">
        <f t="shared" si="0"/>
        <v/>
      </c>
      <c r="F6" s="16" t="str">
        <f t="shared" si="0"/>
        <v/>
      </c>
      <c r="G6" s="16" t="str">
        <f t="shared" si="0"/>
        <v/>
      </c>
      <c r="H6" s="16" t="str">
        <f t="shared" si="0"/>
        <v/>
      </c>
      <c r="I6" s="16" t="str">
        <f t="shared" si="0"/>
        <v/>
      </c>
      <c r="J6" s="16" t="str">
        <f t="shared" si="0"/>
        <v/>
      </c>
      <c r="K6" s="16" t="str">
        <f t="shared" si="0"/>
        <v/>
      </c>
      <c r="L6" s="16" t="str">
        <f t="shared" si="0"/>
        <v/>
      </c>
      <c r="M6" s="16" t="str">
        <f t="shared" si="0"/>
        <v/>
      </c>
      <c r="N6" s="16" t="str">
        <f t="shared" si="0"/>
        <v/>
      </c>
      <c r="O6" s="16"/>
      <c r="P6" s="16"/>
      <c r="Q6" s="14" t="s">
        <v>17</v>
      </c>
      <c r="R6" s="2"/>
      <c r="S6" s="2"/>
      <c r="T6" s="3"/>
    </row>
    <row r="7" spans="1:20" ht="18.75" customHeight="1">
      <c r="A7" s="2"/>
      <c r="B7" s="10" t="s">
        <v>19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4" t="s">
        <v>17</v>
      </c>
      <c r="R7" s="2"/>
      <c r="S7" s="2"/>
      <c r="T7" s="3"/>
    </row>
    <row r="8" spans="1:20" ht="18.75" customHeight="1">
      <c r="A8" s="2"/>
      <c r="B8" s="6" t="s">
        <v>20</v>
      </c>
      <c r="C8" s="17">
        <v>3485163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8">
        <f t="shared" ref="O8:O18" si="1">SUM(C8:N8)</f>
        <v>3485163</v>
      </c>
      <c r="P8" s="19">
        <f t="shared" ref="P8:P10" si="2">IFERROR(AVERAGE(C8:N8), "")</f>
        <v>3485163</v>
      </c>
      <c r="Q8" s="15" t="s">
        <v>21</v>
      </c>
      <c r="R8" s="2"/>
      <c r="S8" s="2"/>
      <c r="T8" s="3"/>
    </row>
    <row r="9" spans="1:20" ht="18.75" customHeight="1">
      <c r="A9" s="2"/>
      <c r="B9" s="6" t="s">
        <v>22</v>
      </c>
      <c r="C9" s="1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8">
        <f t="shared" si="1"/>
        <v>0</v>
      </c>
      <c r="P9" s="19" t="str">
        <f t="shared" si="2"/>
        <v/>
      </c>
      <c r="Q9" s="2"/>
      <c r="R9" s="2"/>
      <c r="S9" s="2"/>
      <c r="T9" s="3"/>
    </row>
    <row r="10" spans="1:20" ht="18.75" customHeight="1">
      <c r="A10" s="2"/>
      <c r="B10" s="6" t="s">
        <v>23</v>
      </c>
      <c r="C10" s="17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8">
        <f t="shared" si="1"/>
        <v>0</v>
      </c>
      <c r="P10" s="19" t="str">
        <f t="shared" si="2"/>
        <v/>
      </c>
      <c r="Q10" s="2"/>
      <c r="R10" s="2"/>
      <c r="S10" s="2"/>
      <c r="T10" s="3"/>
    </row>
    <row r="11" spans="1:20" ht="18.75" customHeight="1">
      <c r="A11" s="2"/>
      <c r="B11" s="10" t="s">
        <v>24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>
        <f t="shared" si="1"/>
        <v>0</v>
      </c>
      <c r="P11" s="16"/>
      <c r="Q11" s="14" t="s">
        <v>17</v>
      </c>
      <c r="R11" s="2"/>
      <c r="S11" s="2"/>
      <c r="T11" s="3"/>
    </row>
    <row r="12" spans="1:20" ht="18.75" customHeight="1">
      <c r="A12" s="2"/>
      <c r="B12" s="10" t="s">
        <v>25</v>
      </c>
      <c r="C12" s="16"/>
      <c r="D12" s="16" t="str">
        <f t="shared" ref="D12:N12" si="3">IFERROR(+D11/D20, "")</f>
        <v/>
      </c>
      <c r="E12" s="16" t="str">
        <f t="shared" si="3"/>
        <v/>
      </c>
      <c r="F12" s="16" t="str">
        <f t="shared" si="3"/>
        <v/>
      </c>
      <c r="G12" s="16" t="str">
        <f t="shared" si="3"/>
        <v/>
      </c>
      <c r="H12" s="16" t="str">
        <f t="shared" si="3"/>
        <v/>
      </c>
      <c r="I12" s="16" t="str">
        <f t="shared" si="3"/>
        <v/>
      </c>
      <c r="J12" s="16" t="str">
        <f t="shared" si="3"/>
        <v/>
      </c>
      <c r="K12" s="16" t="str">
        <f t="shared" si="3"/>
        <v/>
      </c>
      <c r="L12" s="16" t="str">
        <f t="shared" si="3"/>
        <v/>
      </c>
      <c r="M12" s="16" t="str">
        <f t="shared" si="3"/>
        <v/>
      </c>
      <c r="N12" s="16" t="str">
        <f t="shared" si="3"/>
        <v/>
      </c>
      <c r="O12" s="16">
        <f t="shared" si="1"/>
        <v>0</v>
      </c>
      <c r="P12" s="16"/>
      <c r="Q12" s="14" t="s">
        <v>17</v>
      </c>
      <c r="R12" s="2"/>
      <c r="S12" s="2"/>
      <c r="T12" s="3"/>
    </row>
    <row r="13" spans="1:20" ht="18.75" customHeight="1">
      <c r="A13" s="2"/>
      <c r="B13" s="6" t="s">
        <v>26</v>
      </c>
      <c r="C13" s="1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8">
        <f t="shared" si="1"/>
        <v>0</v>
      </c>
      <c r="P13" s="19" t="str">
        <f t="shared" ref="P13:P14" si="4">IFERROR(AVERAGE(C13:N13), "")</f>
        <v/>
      </c>
      <c r="Q13" s="2"/>
      <c r="R13" s="2"/>
      <c r="S13" s="2"/>
      <c r="T13" s="3"/>
    </row>
    <row r="14" spans="1:20" ht="18.75" customHeight="1">
      <c r="A14" s="2"/>
      <c r="B14" s="6" t="s">
        <v>27</v>
      </c>
      <c r="C14" s="1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8">
        <f t="shared" si="1"/>
        <v>0</v>
      </c>
      <c r="P14" s="19" t="str">
        <f t="shared" si="4"/>
        <v/>
      </c>
      <c r="Q14" s="2"/>
      <c r="R14" s="2"/>
      <c r="S14" s="2"/>
      <c r="T14" s="3"/>
    </row>
    <row r="15" spans="1:20" ht="18.75" customHeight="1">
      <c r="A15" s="2"/>
      <c r="B15" s="10" t="s">
        <v>28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>
        <f t="shared" si="1"/>
        <v>0</v>
      </c>
      <c r="P15" s="20"/>
      <c r="Q15" s="14" t="s">
        <v>17</v>
      </c>
      <c r="R15" s="2"/>
      <c r="S15" s="2"/>
      <c r="T15" s="3"/>
    </row>
    <row r="16" spans="1:20" ht="18.75" customHeight="1">
      <c r="A16" s="2"/>
      <c r="B16" s="6" t="s">
        <v>29</v>
      </c>
      <c r="C16" s="1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8">
        <f t="shared" si="1"/>
        <v>0</v>
      </c>
      <c r="P16" s="17" t="str">
        <f t="shared" ref="P16:P17" si="5">IFERROR(AVERAGE(C16:N16), "")</f>
        <v/>
      </c>
      <c r="Q16" s="2"/>
      <c r="R16" s="2"/>
      <c r="S16" s="2"/>
      <c r="T16" s="3"/>
    </row>
    <row r="17" spans="1:20" ht="18.75" customHeight="1">
      <c r="A17" s="2"/>
      <c r="B17" s="6" t="s">
        <v>30</v>
      </c>
      <c r="C17" s="1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8">
        <f t="shared" si="1"/>
        <v>0</v>
      </c>
      <c r="P17" s="17" t="str">
        <f t="shared" si="5"/>
        <v/>
      </c>
      <c r="Q17" s="2"/>
      <c r="R17" s="2"/>
      <c r="S17" s="2"/>
      <c r="T17" s="3"/>
    </row>
    <row r="18" spans="1:20" ht="18.75" customHeight="1">
      <c r="A18" s="2"/>
      <c r="B18" s="10" t="s">
        <v>31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>
        <f t="shared" si="1"/>
        <v>0</v>
      </c>
      <c r="P18" s="20"/>
      <c r="Q18" s="14" t="s">
        <v>17</v>
      </c>
      <c r="R18" s="2"/>
      <c r="S18" s="2"/>
      <c r="T18" s="3"/>
    </row>
    <row r="19" spans="1:20" ht="38.25" customHeight="1">
      <c r="A19" s="2"/>
      <c r="B19" s="10" t="s">
        <v>32</v>
      </c>
      <c r="C19" s="21"/>
      <c r="D19" s="21" t="str">
        <f t="shared" ref="D19:N19" si="6">IFERROR(+D17/D9, "")</f>
        <v/>
      </c>
      <c r="E19" s="21" t="str">
        <f t="shared" si="6"/>
        <v/>
      </c>
      <c r="F19" s="21" t="str">
        <f t="shared" si="6"/>
        <v/>
      </c>
      <c r="G19" s="21" t="str">
        <f t="shared" si="6"/>
        <v/>
      </c>
      <c r="H19" s="21" t="str">
        <f t="shared" si="6"/>
        <v/>
      </c>
      <c r="I19" s="21" t="str">
        <f t="shared" si="6"/>
        <v/>
      </c>
      <c r="J19" s="21" t="str">
        <f t="shared" si="6"/>
        <v/>
      </c>
      <c r="K19" s="21" t="str">
        <f t="shared" si="6"/>
        <v/>
      </c>
      <c r="L19" s="21" t="str">
        <f t="shared" si="6"/>
        <v/>
      </c>
      <c r="M19" s="21" t="str">
        <f t="shared" si="6"/>
        <v/>
      </c>
      <c r="N19" s="21" t="str">
        <f t="shared" si="6"/>
        <v/>
      </c>
      <c r="O19" s="22"/>
      <c r="P19" s="22"/>
      <c r="Q19" s="14" t="s">
        <v>17</v>
      </c>
      <c r="R19" s="2"/>
      <c r="S19" s="2"/>
      <c r="T19" s="3"/>
    </row>
    <row r="20" spans="1:20" ht="18.75" customHeight="1">
      <c r="A20" s="2"/>
      <c r="B20" s="6" t="s">
        <v>33</v>
      </c>
      <c r="C20" s="7">
        <v>37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8">
        <f t="shared" ref="O20:O22" si="7">SUM(C20:N20)</f>
        <v>37</v>
      </c>
      <c r="P20" s="19">
        <f t="shared" ref="P20:P22" si="8">IFERROR(AVERAGE(C20:N20), "")</f>
        <v>37</v>
      </c>
      <c r="Q20" s="2"/>
      <c r="R20" s="2"/>
      <c r="S20" s="2"/>
      <c r="T20" s="3"/>
    </row>
    <row r="21" spans="1:20" ht="18.75" customHeight="1">
      <c r="A21" s="2"/>
      <c r="B21" s="6" t="s">
        <v>34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8">
        <f t="shared" si="7"/>
        <v>0</v>
      </c>
      <c r="P21" s="19" t="str">
        <f t="shared" si="8"/>
        <v/>
      </c>
      <c r="Q21" s="2"/>
      <c r="R21" s="2"/>
      <c r="S21" s="2"/>
      <c r="T21" s="3"/>
    </row>
    <row r="22" spans="1:20" ht="18.75" customHeight="1">
      <c r="A22" s="2"/>
      <c r="B22" s="6" t="s">
        <v>35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8">
        <f t="shared" si="7"/>
        <v>0</v>
      </c>
      <c r="P22" s="19" t="str">
        <f t="shared" si="8"/>
        <v/>
      </c>
      <c r="Q22" s="2"/>
      <c r="R22" s="2"/>
      <c r="S22" s="2"/>
      <c r="T22" s="3"/>
    </row>
    <row r="23" spans="1:20" ht="18.75" customHeight="1">
      <c r="A23" s="2"/>
      <c r="B23" s="10" t="s">
        <v>36</v>
      </c>
      <c r="C23" s="21"/>
      <c r="D23" s="21" t="str">
        <f t="shared" ref="D23:N23" si="9">IFERROR(+D21/D20, "")</f>
        <v/>
      </c>
      <c r="E23" s="21" t="str">
        <f t="shared" si="9"/>
        <v/>
      </c>
      <c r="F23" s="21" t="str">
        <f t="shared" si="9"/>
        <v/>
      </c>
      <c r="G23" s="21" t="str">
        <f t="shared" si="9"/>
        <v/>
      </c>
      <c r="H23" s="21" t="str">
        <f t="shared" si="9"/>
        <v/>
      </c>
      <c r="I23" s="21" t="str">
        <f t="shared" si="9"/>
        <v/>
      </c>
      <c r="J23" s="21" t="str">
        <f t="shared" si="9"/>
        <v/>
      </c>
      <c r="K23" s="21" t="str">
        <f t="shared" si="9"/>
        <v/>
      </c>
      <c r="L23" s="21" t="str">
        <f t="shared" si="9"/>
        <v/>
      </c>
      <c r="M23" s="21" t="str">
        <f t="shared" si="9"/>
        <v/>
      </c>
      <c r="N23" s="21" t="str">
        <f t="shared" si="9"/>
        <v/>
      </c>
      <c r="O23" s="21"/>
      <c r="P23" s="21"/>
      <c r="Q23" s="14" t="s">
        <v>17</v>
      </c>
      <c r="R23" s="2"/>
      <c r="S23" s="2"/>
      <c r="T23" s="3"/>
    </row>
    <row r="24" spans="1:20" ht="18.75" customHeight="1">
      <c r="A24" s="2"/>
      <c r="B24" s="6" t="s">
        <v>37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8">
        <f t="shared" ref="O24:O28" si="10">SUM(C24:N24)</f>
        <v>0</v>
      </c>
      <c r="P24" s="19" t="str">
        <f t="shared" ref="P24:P28" si="11">IFERROR(AVERAGE(C24:N24), "")</f>
        <v/>
      </c>
      <c r="Q24" s="2"/>
      <c r="R24" s="2"/>
      <c r="S24" s="2"/>
      <c r="T24" s="3"/>
    </row>
    <row r="25" spans="1:20" ht="18.75" customHeight="1">
      <c r="A25" s="2"/>
      <c r="B25" s="6" t="s">
        <v>38</v>
      </c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8">
        <f t="shared" si="10"/>
        <v>0</v>
      </c>
      <c r="P25" s="19" t="str">
        <f t="shared" si="11"/>
        <v/>
      </c>
      <c r="Q25" s="2"/>
      <c r="R25" s="2"/>
      <c r="S25" s="2"/>
      <c r="T25" s="3"/>
    </row>
    <row r="26" spans="1:20" ht="18.75" customHeight="1">
      <c r="A26" s="2"/>
      <c r="B26" s="6" t="s">
        <v>39</v>
      </c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8">
        <f t="shared" si="10"/>
        <v>0</v>
      </c>
      <c r="P26" s="19" t="str">
        <f t="shared" si="11"/>
        <v/>
      </c>
      <c r="Q26" s="2"/>
      <c r="R26" s="2"/>
      <c r="S26" s="2"/>
      <c r="T26" s="3"/>
    </row>
    <row r="27" spans="1:20" ht="18.75" customHeight="1">
      <c r="A27" s="2"/>
      <c r="B27" s="6" t="s">
        <v>40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8">
        <f t="shared" si="10"/>
        <v>0</v>
      </c>
      <c r="P27" s="19" t="str">
        <f t="shared" si="11"/>
        <v/>
      </c>
      <c r="Q27" s="2"/>
      <c r="R27" s="2"/>
      <c r="S27" s="2"/>
      <c r="T27" s="3"/>
    </row>
    <row r="28" spans="1:20" ht="18.75" customHeight="1">
      <c r="A28" s="2"/>
      <c r="B28" s="6" t="s">
        <v>41</v>
      </c>
      <c r="C28" s="1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8">
        <f t="shared" si="10"/>
        <v>0</v>
      </c>
      <c r="P28" s="19" t="str">
        <f t="shared" si="11"/>
        <v/>
      </c>
      <c r="Q28" s="2"/>
      <c r="R28" s="2"/>
      <c r="S28" s="2"/>
      <c r="T28" s="3"/>
    </row>
    <row r="29" spans="1:20" ht="18.75" customHeight="1">
      <c r="A29" s="2"/>
      <c r="B29" s="10" t="s">
        <v>42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4" t="s">
        <v>17</v>
      </c>
      <c r="R29" s="2"/>
      <c r="S29" s="2"/>
      <c r="T29" s="3"/>
    </row>
    <row r="30" spans="1:20" ht="18.75" customHeight="1">
      <c r="A30" s="2"/>
      <c r="B30" s="6" t="s">
        <v>43</v>
      </c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8">
        <f t="shared" ref="O30:O31" si="12">SUM(C30:N30)</f>
        <v>0</v>
      </c>
      <c r="P30" s="19" t="str">
        <f t="shared" ref="P30:P31" si="13">IFERROR(AVERAGE(C30:N30), "")</f>
        <v/>
      </c>
      <c r="Q30" s="2"/>
      <c r="R30" s="2"/>
      <c r="S30" s="2"/>
      <c r="T30" s="3"/>
    </row>
    <row r="31" spans="1:20" ht="18.75" customHeight="1">
      <c r="A31" s="2"/>
      <c r="B31" s="6" t="s">
        <v>44</v>
      </c>
      <c r="C31" s="1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8">
        <f t="shared" si="12"/>
        <v>0</v>
      </c>
      <c r="P31" s="19" t="str">
        <f t="shared" si="13"/>
        <v/>
      </c>
      <c r="Q31" s="2"/>
      <c r="R31" s="2"/>
      <c r="S31" s="2"/>
      <c r="T31" s="3"/>
    </row>
    <row r="32" spans="1:20" ht="18.75" customHeigh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"/>
      <c r="Q32" s="2"/>
      <c r="R32" s="2"/>
      <c r="S32" s="2"/>
      <c r="T32" s="3"/>
    </row>
    <row r="33" spans="1:20" ht="18.75" customHeight="1">
      <c r="A33" s="29" t="s">
        <v>45</v>
      </c>
      <c r="B33" s="30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/>
      <c r="P33" s="2"/>
      <c r="Q33" s="15"/>
      <c r="R33" s="2"/>
      <c r="S33" s="2"/>
      <c r="T33" s="3"/>
    </row>
    <row r="34" spans="1:20" ht="18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5"/>
      <c r="R34" s="26" t="s">
        <v>46</v>
      </c>
      <c r="S34" s="27">
        <v>46200000</v>
      </c>
      <c r="T34" s="3"/>
    </row>
    <row r="35" spans="1:20" ht="18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5"/>
      <c r="R35" s="26" t="s">
        <v>47</v>
      </c>
      <c r="S35" s="28">
        <v>41239235</v>
      </c>
      <c r="T35" s="3"/>
    </row>
    <row r="36" spans="1:20" ht="18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3"/>
    </row>
    <row r="37" spans="1:20" ht="18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20" ht="18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20" ht="18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20" ht="18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20" ht="18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20" ht="18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20" ht="18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20" ht="18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20" ht="18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20" ht="18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20" ht="18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20" ht="18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ht="18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ht="18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ht="18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ht="18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 ht="18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ht="18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1:19" ht="18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1:19" ht="18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1:19" ht="18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ht="18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1:19" ht="18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1:19" ht="18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19" ht="18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 ht="18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 ht="18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 ht="18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 ht="18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 ht="18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 ht="18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 ht="18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 ht="18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 ht="18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 ht="18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 ht="18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 ht="18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 ht="18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 ht="18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 ht="18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 ht="18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 ht="18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 ht="18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 ht="18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 ht="18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 ht="18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 ht="18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 ht="18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 ht="18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 ht="18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19" ht="18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 ht="18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1:19" ht="18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1:19" ht="18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1:19" ht="18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1:19" ht="18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 ht="18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 ht="18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19" ht="18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19" ht="18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 ht="18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19" ht="18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</row>
    <row r="99" spans="1:19" ht="18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 spans="1:19" ht="18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1:19" ht="18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</row>
    <row r="102" spans="1:19" ht="18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1:19" ht="18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</row>
    <row r="104" spans="1:19" ht="18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</row>
    <row r="105" spans="1:19" ht="18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19" ht="18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 ht="18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1:19" ht="18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</row>
    <row r="109" spans="1:19" ht="18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</row>
    <row r="110" spans="1:19" ht="18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1:19" ht="18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</row>
    <row r="112" spans="1:19" ht="18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</row>
    <row r="113" spans="1:19" ht="18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</row>
    <row r="114" spans="1:19" ht="18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</row>
    <row r="115" spans="1:19" ht="18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1:19" ht="18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</row>
    <row r="117" spans="1:19" ht="18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</row>
    <row r="118" spans="1:19" ht="18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</row>
    <row r="119" spans="1:19" ht="18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</row>
    <row r="120" spans="1:19" ht="18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</row>
    <row r="121" spans="1:19" ht="18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</row>
    <row r="122" spans="1:19" ht="18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</row>
    <row r="123" spans="1:19" ht="18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</row>
    <row r="124" spans="1:19" ht="18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</row>
    <row r="125" spans="1:19" ht="18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</row>
    <row r="126" spans="1:19" ht="18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</row>
    <row r="127" spans="1:19" ht="18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</row>
    <row r="128" spans="1:19" ht="18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</row>
    <row r="129" spans="1:19" ht="18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</row>
    <row r="130" spans="1:19" ht="18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</row>
    <row r="131" spans="1:19" ht="18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</row>
    <row r="132" spans="1:19" ht="18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1:19" ht="18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</row>
    <row r="134" spans="1:19" ht="18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</row>
    <row r="135" spans="1:19" ht="18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</row>
    <row r="136" spans="1:19" ht="18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</row>
    <row r="137" spans="1:19" ht="18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</row>
    <row r="138" spans="1:19" ht="18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</row>
    <row r="139" spans="1:19" ht="18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</row>
    <row r="140" spans="1:19" ht="18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</row>
    <row r="141" spans="1:19" ht="18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</row>
    <row r="142" spans="1:19" ht="18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</row>
    <row r="143" spans="1:19" ht="18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</row>
    <row r="144" spans="1:19" ht="18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</row>
    <row r="145" spans="1:19" ht="18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</row>
    <row r="146" spans="1:19" ht="18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</row>
    <row r="147" spans="1:19" ht="18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</row>
    <row r="148" spans="1:19" ht="18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</row>
    <row r="149" spans="1:19" ht="18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</row>
    <row r="150" spans="1:19" ht="18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</row>
    <row r="151" spans="1:19" ht="18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</row>
    <row r="152" spans="1:19" ht="18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</row>
    <row r="153" spans="1:19" ht="18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</row>
    <row r="154" spans="1:19" ht="18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</row>
    <row r="155" spans="1:19" ht="18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</row>
    <row r="156" spans="1:19" ht="18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</row>
    <row r="157" spans="1:19" ht="18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</row>
    <row r="158" spans="1:19" ht="18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</row>
    <row r="159" spans="1:19" ht="18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</row>
    <row r="160" spans="1:19" ht="18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</row>
    <row r="161" spans="1:19" ht="18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</row>
    <row r="162" spans="1:19" ht="18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</row>
    <row r="163" spans="1:19" ht="18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</row>
    <row r="164" spans="1:19" ht="18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</row>
    <row r="165" spans="1:19" ht="18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</row>
    <row r="166" spans="1:19" ht="18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</row>
    <row r="167" spans="1:19" ht="18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</row>
    <row r="168" spans="1:19" ht="18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</row>
    <row r="169" spans="1:19" ht="18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</row>
    <row r="170" spans="1:19" ht="18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</row>
    <row r="171" spans="1:19" ht="18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</row>
    <row r="172" spans="1:19" ht="18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</row>
    <row r="173" spans="1:19" ht="18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</row>
    <row r="174" spans="1:19" ht="18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</row>
    <row r="175" spans="1:19" ht="18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</row>
    <row r="176" spans="1:19" ht="18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</row>
    <row r="177" spans="1:19" ht="18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</row>
    <row r="178" spans="1:19" ht="18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</row>
    <row r="179" spans="1:19" ht="18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</row>
    <row r="180" spans="1:19" ht="18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</row>
    <row r="181" spans="1:19" ht="18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</row>
    <row r="182" spans="1:19" ht="18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</row>
    <row r="183" spans="1:19" ht="18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</row>
    <row r="184" spans="1:19" ht="18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</row>
    <row r="185" spans="1:19" ht="18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</row>
    <row r="186" spans="1:19" ht="18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</row>
    <row r="187" spans="1:19" ht="18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</row>
    <row r="188" spans="1:19" ht="18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</row>
    <row r="189" spans="1:19" ht="18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</row>
    <row r="190" spans="1:19" ht="18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</row>
    <row r="191" spans="1:19" ht="18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</row>
    <row r="192" spans="1:19" ht="18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</row>
    <row r="193" spans="1:19" ht="18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</row>
    <row r="194" spans="1:19" ht="18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</row>
    <row r="195" spans="1:19" ht="18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</row>
    <row r="196" spans="1:19" ht="18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</row>
    <row r="197" spans="1:19" ht="18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</row>
    <row r="198" spans="1:19" ht="18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</row>
    <row r="199" spans="1:19" ht="18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</row>
    <row r="200" spans="1:19" ht="18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</row>
    <row r="201" spans="1:19" ht="18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</row>
    <row r="202" spans="1:19" ht="18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</row>
    <row r="203" spans="1:19" ht="18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</row>
    <row r="204" spans="1:19" ht="18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</row>
    <row r="205" spans="1:19" ht="18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</row>
    <row r="206" spans="1:19" ht="18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</row>
    <row r="207" spans="1:19" ht="18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</row>
    <row r="208" spans="1:19" ht="18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</row>
    <row r="209" spans="1:19" ht="18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</row>
    <row r="210" spans="1:19" ht="18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</row>
    <row r="211" spans="1:19" ht="18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</row>
    <row r="212" spans="1:19" ht="18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</row>
    <row r="213" spans="1:19" ht="18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</row>
    <row r="214" spans="1:19" ht="18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</row>
    <row r="215" spans="1:19" ht="18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</row>
    <row r="216" spans="1:19" ht="18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</row>
    <row r="217" spans="1:19" ht="18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</row>
    <row r="218" spans="1:19" ht="18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</row>
    <row r="219" spans="1:19" ht="18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</row>
    <row r="220" spans="1:19" ht="18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</row>
    <row r="221" spans="1:19" ht="18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</row>
    <row r="222" spans="1:19" ht="18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</row>
    <row r="223" spans="1:19" ht="18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</row>
    <row r="224" spans="1:19" ht="18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</row>
    <row r="225" spans="1:19" ht="18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</row>
    <row r="226" spans="1:19" ht="18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</row>
    <row r="227" spans="1:19" ht="18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</row>
    <row r="228" spans="1:19" ht="18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</row>
    <row r="229" spans="1:19" ht="18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</row>
    <row r="230" spans="1:19" ht="18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</row>
    <row r="231" spans="1:19" ht="18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</row>
    <row r="232" spans="1:19" ht="18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</row>
    <row r="233" spans="1:19" ht="18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</row>
    <row r="234" spans="1:19" ht="18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</row>
    <row r="235" spans="1:19" ht="18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</row>
    <row r="236" spans="1:19" ht="18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</row>
    <row r="237" spans="1:19" ht="18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</row>
    <row r="238" spans="1:19" ht="18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</row>
    <row r="239" spans="1:19" ht="18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</row>
    <row r="240" spans="1:19" ht="18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</row>
    <row r="241" spans="1:19" ht="18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</row>
    <row r="242" spans="1:19" ht="18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</row>
    <row r="243" spans="1:19" ht="18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</row>
    <row r="244" spans="1:19" ht="18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</row>
    <row r="245" spans="1:19" ht="18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</row>
    <row r="246" spans="1:19" ht="18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</row>
    <row r="247" spans="1:19" ht="18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</row>
    <row r="248" spans="1:19" ht="18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</row>
    <row r="249" spans="1:19" ht="18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</row>
    <row r="250" spans="1:19" ht="18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</row>
    <row r="251" spans="1:19" ht="18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</row>
    <row r="252" spans="1:19" ht="18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</row>
    <row r="253" spans="1:19" ht="18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</row>
    <row r="254" spans="1:19" ht="18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</row>
    <row r="255" spans="1:19" ht="18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</row>
    <row r="256" spans="1:19" ht="18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</row>
    <row r="257" spans="1:19" ht="18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</row>
    <row r="258" spans="1:19" ht="18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</row>
    <row r="259" spans="1:19" ht="18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</row>
    <row r="260" spans="1:19" ht="18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</row>
    <row r="261" spans="1:19" ht="18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</row>
    <row r="262" spans="1:19" ht="18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</row>
    <row r="263" spans="1:19" ht="18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</row>
    <row r="264" spans="1:19" ht="18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</row>
    <row r="265" spans="1:19" ht="18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</row>
    <row r="266" spans="1:19" ht="18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</row>
    <row r="267" spans="1:19" ht="18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</row>
    <row r="268" spans="1:19" ht="18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</row>
    <row r="269" spans="1:19" ht="18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</row>
    <row r="270" spans="1:19" ht="18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</row>
    <row r="271" spans="1:19" ht="18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</row>
    <row r="272" spans="1:19" ht="18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</row>
    <row r="273" spans="1:19" ht="18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</row>
    <row r="274" spans="1:19" ht="18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</row>
    <row r="275" spans="1:19" ht="18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</row>
    <row r="276" spans="1:19" ht="18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</row>
    <row r="277" spans="1:19" ht="18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</row>
    <row r="278" spans="1:19" ht="18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</row>
    <row r="279" spans="1:19" ht="18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</row>
    <row r="280" spans="1:19" ht="18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</row>
    <row r="281" spans="1:19" ht="18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</row>
    <row r="282" spans="1:19" ht="18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</row>
    <row r="283" spans="1:19" ht="18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</row>
    <row r="284" spans="1:19" ht="18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</row>
    <row r="285" spans="1:19" ht="18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</row>
    <row r="286" spans="1:19" ht="18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</row>
    <row r="287" spans="1:19" ht="18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</row>
    <row r="288" spans="1:19" ht="18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</row>
    <row r="289" spans="1:19" ht="18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</row>
    <row r="290" spans="1:19" ht="18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</row>
    <row r="291" spans="1:19" ht="18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</row>
    <row r="292" spans="1:19" ht="18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</row>
    <row r="293" spans="1:19" ht="18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</row>
    <row r="294" spans="1:19" ht="18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</row>
    <row r="295" spans="1:19" ht="18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</row>
    <row r="296" spans="1:19" ht="18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</row>
    <row r="297" spans="1:19" ht="18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</row>
    <row r="298" spans="1:19" ht="18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</row>
    <row r="299" spans="1:19" ht="18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</row>
    <row r="300" spans="1:19" ht="18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</row>
    <row r="301" spans="1:19" ht="18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</row>
    <row r="302" spans="1:19" ht="18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</row>
    <row r="303" spans="1:19" ht="18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</row>
    <row r="304" spans="1:19" ht="18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</row>
    <row r="305" spans="1:19" ht="18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</row>
    <row r="306" spans="1:19" ht="18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</row>
    <row r="307" spans="1:19" ht="18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</row>
    <row r="308" spans="1:19" ht="18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</row>
    <row r="309" spans="1:19" ht="18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</row>
    <row r="310" spans="1:19" ht="18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</row>
    <row r="311" spans="1:19" ht="18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</row>
    <row r="312" spans="1:19" ht="18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</row>
    <row r="313" spans="1:19" ht="18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</row>
    <row r="314" spans="1:19" ht="18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</row>
    <row r="315" spans="1:19" ht="18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</row>
    <row r="316" spans="1:19" ht="18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</row>
    <row r="317" spans="1:19" ht="18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</row>
    <row r="318" spans="1:19" ht="18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</row>
    <row r="319" spans="1:19" ht="18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</row>
    <row r="320" spans="1:19" ht="18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</row>
    <row r="321" spans="1:19" ht="18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</row>
    <row r="322" spans="1:19" ht="18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</row>
    <row r="323" spans="1:19" ht="18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</row>
    <row r="324" spans="1:19" ht="18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</row>
    <row r="325" spans="1:19" ht="18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</row>
    <row r="326" spans="1:19" ht="18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</row>
    <row r="327" spans="1:19" ht="18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</row>
    <row r="328" spans="1:19" ht="18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</row>
    <row r="329" spans="1:19" ht="18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</row>
    <row r="330" spans="1:19" ht="18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</row>
    <row r="331" spans="1:19" ht="18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</row>
    <row r="332" spans="1:19" ht="18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</row>
    <row r="333" spans="1:19" ht="18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</row>
    <row r="334" spans="1:19" ht="18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</row>
    <row r="335" spans="1:19" ht="18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</row>
    <row r="336" spans="1:19" ht="18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</row>
    <row r="337" spans="1:19" ht="18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</row>
    <row r="338" spans="1:19" ht="18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</row>
    <row r="339" spans="1:19" ht="18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</row>
    <row r="340" spans="1:19" ht="18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</row>
    <row r="341" spans="1:19" ht="18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</row>
    <row r="342" spans="1:19" ht="18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</row>
    <row r="343" spans="1:19" ht="18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</row>
    <row r="344" spans="1:19" ht="18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</row>
    <row r="345" spans="1:19" ht="18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</row>
    <row r="346" spans="1:19" ht="18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</row>
    <row r="347" spans="1:19" ht="18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</row>
    <row r="348" spans="1:19" ht="18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</row>
    <row r="349" spans="1:19" ht="18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</row>
    <row r="350" spans="1:19" ht="18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</row>
    <row r="351" spans="1:19" ht="18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</row>
    <row r="352" spans="1:19" ht="18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</row>
    <row r="353" spans="1:19" ht="18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</row>
    <row r="354" spans="1:19" ht="18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</row>
    <row r="355" spans="1:19" ht="18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</row>
    <row r="356" spans="1:19" ht="18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</row>
    <row r="357" spans="1:19" ht="18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</row>
    <row r="358" spans="1:19" ht="18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</row>
    <row r="359" spans="1:19" ht="18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</row>
    <row r="360" spans="1:19" ht="18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</row>
    <row r="361" spans="1:19" ht="18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</row>
    <row r="362" spans="1:19" ht="18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</row>
    <row r="363" spans="1:19" ht="18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</row>
    <row r="364" spans="1:19" ht="18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</row>
    <row r="365" spans="1:19" ht="18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</row>
    <row r="366" spans="1:19" ht="18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</row>
    <row r="367" spans="1:19" ht="18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</row>
    <row r="368" spans="1:19" ht="18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</row>
    <row r="369" spans="1:19" ht="18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</row>
    <row r="370" spans="1:19" ht="18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</row>
    <row r="371" spans="1:19" ht="18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</row>
    <row r="372" spans="1:19" ht="18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</row>
    <row r="373" spans="1:19" ht="18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</row>
    <row r="374" spans="1:19" ht="18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</row>
    <row r="375" spans="1:19" ht="18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</row>
    <row r="376" spans="1:19" ht="18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</row>
    <row r="377" spans="1:19" ht="18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</row>
    <row r="378" spans="1:19" ht="18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</row>
    <row r="379" spans="1:19" ht="18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</row>
    <row r="380" spans="1:19" ht="18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</row>
    <row r="381" spans="1:19" ht="18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</row>
    <row r="382" spans="1:19" ht="18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</row>
    <row r="383" spans="1:19" ht="18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</row>
    <row r="384" spans="1:19" ht="18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</row>
    <row r="385" spans="1:19" ht="18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</row>
    <row r="386" spans="1:19" ht="18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</row>
    <row r="387" spans="1:19" ht="18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</row>
    <row r="388" spans="1:19" ht="18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</row>
    <row r="389" spans="1:19" ht="18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</row>
    <row r="390" spans="1:19" ht="18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</row>
    <row r="391" spans="1:19" ht="18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</row>
    <row r="392" spans="1:19" ht="18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</row>
    <row r="393" spans="1:19" ht="18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</row>
    <row r="394" spans="1:19" ht="18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</row>
    <row r="395" spans="1:19" ht="18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</row>
    <row r="396" spans="1:19" ht="18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</row>
    <row r="397" spans="1:19" ht="18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</row>
    <row r="398" spans="1:19" ht="18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</row>
    <row r="399" spans="1:19" ht="18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</row>
    <row r="400" spans="1:19" ht="18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</row>
    <row r="401" spans="1:19" ht="18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</row>
    <row r="402" spans="1:19" ht="18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</row>
    <row r="403" spans="1:19" ht="18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</row>
    <row r="404" spans="1:19" ht="18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</row>
    <row r="405" spans="1:19" ht="18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</row>
    <row r="406" spans="1:19" ht="18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</row>
    <row r="407" spans="1:19" ht="18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</row>
    <row r="408" spans="1:19" ht="18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</row>
    <row r="409" spans="1:19" ht="18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</row>
    <row r="410" spans="1:19" ht="18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</row>
    <row r="411" spans="1:19" ht="18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</row>
    <row r="412" spans="1:19" ht="18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</row>
    <row r="413" spans="1:19" ht="18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</row>
    <row r="414" spans="1:19" ht="18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</row>
    <row r="415" spans="1:19" ht="18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</row>
    <row r="416" spans="1:19" ht="18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</row>
    <row r="417" spans="1:19" ht="18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</row>
    <row r="418" spans="1:19" ht="18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</row>
    <row r="419" spans="1:19" ht="18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</row>
    <row r="420" spans="1:19" ht="18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</row>
    <row r="421" spans="1:19" ht="18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</row>
    <row r="422" spans="1:19" ht="18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</row>
    <row r="423" spans="1:19" ht="18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</row>
    <row r="424" spans="1:19" ht="18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</row>
    <row r="425" spans="1:19" ht="18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</row>
    <row r="426" spans="1:19" ht="18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</row>
    <row r="427" spans="1:19" ht="18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</row>
    <row r="428" spans="1:19" ht="18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</row>
    <row r="429" spans="1:19" ht="18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</row>
    <row r="430" spans="1:19" ht="18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</row>
    <row r="431" spans="1:19" ht="18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</row>
    <row r="432" spans="1:19" ht="18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</row>
    <row r="433" spans="1:19" ht="18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</row>
    <row r="434" spans="1:19" ht="18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</row>
    <row r="435" spans="1:19" ht="18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</row>
    <row r="436" spans="1:19" ht="18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</row>
    <row r="437" spans="1:19" ht="18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</row>
    <row r="438" spans="1:19" ht="18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</row>
    <row r="439" spans="1:19" ht="18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</row>
    <row r="440" spans="1:19" ht="18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</row>
    <row r="441" spans="1:19" ht="18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</row>
    <row r="442" spans="1:19" ht="18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</row>
    <row r="443" spans="1:19" ht="18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</row>
    <row r="444" spans="1:19" ht="18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</row>
    <row r="445" spans="1:19" ht="18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</row>
    <row r="446" spans="1:19" ht="18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</row>
    <row r="447" spans="1:19" ht="18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</row>
    <row r="448" spans="1:19" ht="18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</row>
    <row r="449" spans="1:19" ht="18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</row>
    <row r="450" spans="1:19" ht="18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</row>
    <row r="451" spans="1:19" ht="18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</row>
    <row r="452" spans="1:19" ht="18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</row>
    <row r="453" spans="1:19" ht="18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</row>
    <row r="454" spans="1:19" ht="18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</row>
    <row r="455" spans="1:19" ht="18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</row>
    <row r="456" spans="1:19" ht="18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</row>
    <row r="457" spans="1:19" ht="18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</row>
    <row r="458" spans="1:19" ht="18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</row>
    <row r="459" spans="1:19" ht="18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</row>
    <row r="460" spans="1:19" ht="18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</row>
    <row r="461" spans="1:19" ht="18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</row>
    <row r="462" spans="1:19" ht="18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</row>
    <row r="463" spans="1:19" ht="18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</row>
    <row r="464" spans="1:19" ht="18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</row>
    <row r="465" spans="1:19" ht="18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</row>
    <row r="466" spans="1:19" ht="18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</row>
    <row r="467" spans="1:19" ht="18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</row>
    <row r="468" spans="1:19" ht="18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</row>
    <row r="469" spans="1:19" ht="18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</row>
    <row r="470" spans="1:19" ht="18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</row>
    <row r="471" spans="1:19" ht="18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</row>
    <row r="472" spans="1:19" ht="18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</row>
    <row r="473" spans="1:19" ht="18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</row>
    <row r="474" spans="1:19" ht="18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</row>
    <row r="475" spans="1:19" ht="18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</row>
    <row r="476" spans="1:19" ht="18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</row>
    <row r="477" spans="1:19" ht="18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</row>
    <row r="478" spans="1:19" ht="18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</row>
    <row r="479" spans="1:19" ht="18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</row>
    <row r="480" spans="1:19" ht="18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</row>
    <row r="481" spans="1:19" ht="18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</row>
    <row r="482" spans="1:19" ht="18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</row>
    <row r="483" spans="1:19" ht="18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</row>
    <row r="484" spans="1:19" ht="18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</row>
    <row r="485" spans="1:19" ht="18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</row>
    <row r="486" spans="1:19" ht="18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</row>
    <row r="487" spans="1:19" ht="18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</row>
    <row r="488" spans="1:19" ht="18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</row>
    <row r="489" spans="1:19" ht="18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</row>
    <row r="490" spans="1:19" ht="18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</row>
    <row r="491" spans="1:19" ht="18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</row>
    <row r="492" spans="1:19" ht="18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</row>
    <row r="493" spans="1:19" ht="18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</row>
    <row r="494" spans="1:19" ht="18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</row>
    <row r="495" spans="1:19" ht="18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</row>
    <row r="496" spans="1:19" ht="18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</row>
    <row r="497" spans="1:19" ht="18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</row>
    <row r="498" spans="1:19" ht="18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</row>
    <row r="499" spans="1:19" ht="18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</row>
    <row r="500" spans="1:19" ht="18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</row>
    <row r="501" spans="1:19" ht="18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</row>
    <row r="502" spans="1:19" ht="18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</row>
    <row r="503" spans="1:19" ht="18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</row>
    <row r="504" spans="1:19" ht="18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</row>
    <row r="505" spans="1:19" ht="18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</row>
    <row r="506" spans="1:19" ht="18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</row>
    <row r="507" spans="1:19" ht="18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</row>
    <row r="508" spans="1:19" ht="18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</row>
    <row r="509" spans="1:19" ht="18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</row>
    <row r="510" spans="1:19" ht="18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</row>
    <row r="511" spans="1:19" ht="18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</row>
    <row r="512" spans="1:19" ht="18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</row>
    <row r="513" spans="1:19" ht="18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</row>
    <row r="514" spans="1:19" ht="18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</row>
    <row r="515" spans="1:19" ht="18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</row>
    <row r="516" spans="1:19" ht="18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</row>
    <row r="517" spans="1:19" ht="18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</row>
    <row r="518" spans="1:19" ht="18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</row>
    <row r="519" spans="1:19" ht="18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</row>
    <row r="520" spans="1:19" ht="18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</row>
    <row r="521" spans="1:19" ht="18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</row>
    <row r="522" spans="1:19" ht="18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</row>
    <row r="523" spans="1:19" ht="18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</row>
    <row r="524" spans="1:19" ht="18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</row>
    <row r="525" spans="1:19" ht="18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</row>
    <row r="526" spans="1:19" ht="18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</row>
    <row r="527" spans="1:19" ht="18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</row>
    <row r="528" spans="1:19" ht="18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</row>
    <row r="529" spans="1:19" ht="18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</row>
    <row r="530" spans="1:19" ht="18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</row>
    <row r="531" spans="1:19" ht="18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</row>
    <row r="532" spans="1:19" ht="18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</row>
    <row r="533" spans="1:19" ht="18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</row>
    <row r="534" spans="1:19" ht="18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</row>
    <row r="535" spans="1:19" ht="18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</row>
    <row r="536" spans="1:19" ht="18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</row>
    <row r="537" spans="1:19" ht="18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</row>
    <row r="538" spans="1:19" ht="18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</row>
    <row r="539" spans="1:19" ht="18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</row>
    <row r="540" spans="1:19" ht="18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</row>
    <row r="541" spans="1:19" ht="18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</row>
    <row r="542" spans="1:19" ht="18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</row>
    <row r="543" spans="1:19" ht="18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</row>
    <row r="544" spans="1:19" ht="18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</row>
    <row r="545" spans="1:19" ht="18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</row>
    <row r="546" spans="1:19" ht="18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</row>
    <row r="547" spans="1:19" ht="18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</row>
    <row r="548" spans="1:19" ht="18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</row>
    <row r="549" spans="1:19" ht="18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</row>
    <row r="550" spans="1:19" ht="18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</row>
    <row r="551" spans="1:19" ht="18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</row>
    <row r="552" spans="1:19" ht="18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</row>
    <row r="553" spans="1:19" ht="18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</row>
    <row r="554" spans="1:19" ht="18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</row>
    <row r="555" spans="1:19" ht="18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</row>
    <row r="556" spans="1:19" ht="18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</row>
    <row r="557" spans="1:19" ht="18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</row>
    <row r="558" spans="1:19" ht="18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</row>
    <row r="559" spans="1:19" ht="18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</row>
    <row r="560" spans="1:19" ht="18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</row>
    <row r="561" spans="1:19" ht="18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</row>
    <row r="562" spans="1:19" ht="18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</row>
    <row r="563" spans="1:19" ht="18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</row>
    <row r="564" spans="1:19" ht="18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</row>
    <row r="565" spans="1:19" ht="18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</row>
    <row r="566" spans="1:19" ht="18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</row>
    <row r="567" spans="1:19" ht="18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</row>
    <row r="568" spans="1:19" ht="18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</row>
    <row r="569" spans="1:19" ht="18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</row>
    <row r="570" spans="1:19" ht="18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</row>
    <row r="571" spans="1:19" ht="18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</row>
    <row r="572" spans="1:19" ht="18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</row>
    <row r="573" spans="1:19" ht="18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</row>
    <row r="574" spans="1:19" ht="18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</row>
    <row r="575" spans="1:19" ht="18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</row>
    <row r="576" spans="1:19" ht="18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</row>
    <row r="577" spans="1:19" ht="18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</row>
    <row r="578" spans="1:19" ht="18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</row>
    <row r="579" spans="1:19" ht="18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</row>
    <row r="580" spans="1:19" ht="18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</row>
    <row r="581" spans="1:19" ht="18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</row>
    <row r="582" spans="1:19" ht="18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</row>
    <row r="583" spans="1:19" ht="18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</row>
    <row r="584" spans="1:19" ht="18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</row>
    <row r="585" spans="1:19" ht="18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</row>
    <row r="586" spans="1:19" ht="18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</row>
    <row r="587" spans="1:19" ht="18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</row>
    <row r="588" spans="1:19" ht="18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</row>
    <row r="589" spans="1:19" ht="18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</row>
    <row r="590" spans="1:19" ht="18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</row>
    <row r="591" spans="1:19" ht="18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</row>
    <row r="592" spans="1:19" ht="18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</row>
    <row r="593" spans="1:19" ht="18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</row>
    <row r="594" spans="1:19" ht="18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</row>
    <row r="595" spans="1:19" ht="18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</row>
    <row r="596" spans="1:19" ht="18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</row>
    <row r="597" spans="1:19" ht="18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</row>
    <row r="598" spans="1:19" ht="18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</row>
    <row r="599" spans="1:19" ht="18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</row>
    <row r="600" spans="1:19" ht="18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</row>
    <row r="601" spans="1:19" ht="18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</row>
    <row r="602" spans="1:19" ht="18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</row>
    <row r="603" spans="1:19" ht="18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</row>
    <row r="604" spans="1:19" ht="18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</row>
    <row r="605" spans="1:19" ht="18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</row>
    <row r="606" spans="1:19" ht="18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</row>
    <row r="607" spans="1:19" ht="18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</row>
    <row r="608" spans="1:19" ht="18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</row>
    <row r="609" spans="1:19" ht="18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</row>
    <row r="610" spans="1:19" ht="18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</row>
    <row r="611" spans="1:19" ht="18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</row>
    <row r="612" spans="1:19" ht="18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</row>
    <row r="613" spans="1:19" ht="18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</row>
    <row r="614" spans="1:19" ht="18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</row>
    <row r="615" spans="1:19" ht="18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</row>
    <row r="616" spans="1:19" ht="18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</row>
    <row r="617" spans="1:19" ht="18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</row>
    <row r="618" spans="1:19" ht="18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</row>
    <row r="619" spans="1:19" ht="18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</row>
    <row r="620" spans="1:19" ht="18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</row>
    <row r="621" spans="1:19" ht="18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</row>
    <row r="622" spans="1:19" ht="18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</row>
    <row r="623" spans="1:19" ht="18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</row>
    <row r="624" spans="1:19" ht="18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</row>
    <row r="625" spans="1:19" ht="18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</row>
    <row r="626" spans="1:19" ht="18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</row>
    <row r="627" spans="1:19" ht="18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</row>
    <row r="628" spans="1:19" ht="18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</row>
    <row r="629" spans="1:19" ht="18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</row>
    <row r="630" spans="1:19" ht="18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</row>
    <row r="631" spans="1:19" ht="18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</row>
    <row r="632" spans="1:19" ht="18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</row>
    <row r="633" spans="1:19" ht="18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</row>
    <row r="634" spans="1:19" ht="18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</row>
    <row r="635" spans="1:19" ht="18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</row>
    <row r="636" spans="1:19" ht="18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</row>
    <row r="637" spans="1:19" ht="18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</row>
    <row r="638" spans="1:19" ht="18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</row>
    <row r="639" spans="1:19" ht="18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</row>
    <row r="640" spans="1:19" ht="18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</row>
    <row r="641" spans="1:19" ht="18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</row>
    <row r="642" spans="1:19" ht="18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</row>
    <row r="643" spans="1:19" ht="18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</row>
    <row r="644" spans="1:19" ht="18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</row>
    <row r="645" spans="1:19" ht="18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</row>
    <row r="646" spans="1:19" ht="18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</row>
    <row r="647" spans="1:19" ht="18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</row>
    <row r="648" spans="1:19" ht="18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</row>
    <row r="649" spans="1:19" ht="18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</row>
    <row r="650" spans="1:19" ht="18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</row>
    <row r="651" spans="1:19" ht="18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</row>
    <row r="652" spans="1:19" ht="18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</row>
    <row r="653" spans="1:19" ht="18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</row>
    <row r="654" spans="1:19" ht="18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</row>
    <row r="655" spans="1:19" ht="18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</row>
    <row r="656" spans="1:19" ht="18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</row>
    <row r="657" spans="1:19" ht="18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</row>
    <row r="658" spans="1:19" ht="18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</row>
    <row r="659" spans="1:19" ht="18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</row>
    <row r="660" spans="1:19" ht="18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</row>
    <row r="661" spans="1:19" ht="18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</row>
    <row r="662" spans="1:19" ht="18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</row>
    <row r="663" spans="1:19" ht="18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</row>
    <row r="664" spans="1:19" ht="18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</row>
    <row r="665" spans="1:19" ht="18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</row>
    <row r="666" spans="1:19" ht="18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</row>
    <row r="667" spans="1:19" ht="18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</row>
    <row r="668" spans="1:19" ht="18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</row>
    <row r="669" spans="1:19" ht="18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</row>
    <row r="670" spans="1:19" ht="18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</row>
    <row r="671" spans="1:19" ht="18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</row>
    <row r="672" spans="1:19" ht="18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</row>
    <row r="673" spans="1:19" ht="18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</row>
    <row r="674" spans="1:19" ht="18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</row>
    <row r="675" spans="1:19" ht="18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</row>
    <row r="676" spans="1:19" ht="18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</row>
    <row r="677" spans="1:19" ht="18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</row>
    <row r="678" spans="1:19" ht="18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</row>
    <row r="679" spans="1:19" ht="18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</row>
    <row r="680" spans="1:19" ht="18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</row>
    <row r="681" spans="1:19" ht="18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</row>
    <row r="682" spans="1:19" ht="18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</row>
    <row r="683" spans="1:19" ht="18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</row>
    <row r="684" spans="1:19" ht="18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</row>
    <row r="685" spans="1:19" ht="18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</row>
    <row r="686" spans="1:19" ht="18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</row>
    <row r="687" spans="1:19" ht="18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</row>
    <row r="688" spans="1:19" ht="18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</row>
    <row r="689" spans="1:19" ht="18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</row>
    <row r="690" spans="1:19" ht="18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</row>
    <row r="691" spans="1:19" ht="18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</row>
    <row r="692" spans="1:19" ht="18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</row>
    <row r="693" spans="1:19" ht="18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</row>
    <row r="694" spans="1:19" ht="18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</row>
    <row r="695" spans="1:19" ht="18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</row>
    <row r="696" spans="1:19" ht="18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</row>
    <row r="697" spans="1:19" ht="18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</row>
    <row r="698" spans="1:19" ht="18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</row>
    <row r="699" spans="1:19" ht="18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</row>
    <row r="700" spans="1:19" ht="18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</row>
    <row r="701" spans="1:19" ht="18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</row>
    <row r="702" spans="1:19" ht="18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</row>
    <row r="703" spans="1:19" ht="18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</row>
    <row r="704" spans="1:19" ht="18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</row>
    <row r="705" spans="1:19" ht="18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</row>
    <row r="706" spans="1:19" ht="18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</row>
    <row r="707" spans="1:19" ht="18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</row>
    <row r="708" spans="1:19" ht="18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</row>
    <row r="709" spans="1:19" ht="18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</row>
    <row r="710" spans="1:19" ht="18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</row>
    <row r="711" spans="1:19" ht="18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</row>
    <row r="712" spans="1:19" ht="18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</row>
    <row r="713" spans="1:19" ht="18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</row>
    <row r="714" spans="1:19" ht="18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</row>
    <row r="715" spans="1:19" ht="18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</row>
    <row r="716" spans="1:19" ht="18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</row>
    <row r="717" spans="1:19" ht="18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</row>
    <row r="718" spans="1:19" ht="18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</row>
    <row r="719" spans="1:19" ht="18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</row>
    <row r="720" spans="1:19" ht="18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</row>
    <row r="721" spans="1:19" ht="18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</row>
    <row r="722" spans="1:19" ht="18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</row>
    <row r="723" spans="1:19" ht="18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</row>
    <row r="724" spans="1:19" ht="18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</row>
    <row r="725" spans="1:19" ht="18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</row>
    <row r="726" spans="1:19" ht="18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</row>
    <row r="727" spans="1:19" ht="18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</row>
    <row r="728" spans="1:19" ht="18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</row>
    <row r="729" spans="1:19" ht="18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</row>
    <row r="730" spans="1:19" ht="18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</row>
    <row r="731" spans="1:19" ht="18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</row>
    <row r="732" spans="1:19" ht="18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</row>
    <row r="733" spans="1:19" ht="18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</row>
    <row r="734" spans="1:19" ht="18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</row>
    <row r="735" spans="1:19" ht="18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</row>
    <row r="736" spans="1:19" ht="18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</row>
    <row r="737" spans="1:19" ht="18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</row>
    <row r="738" spans="1:19" ht="18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</row>
    <row r="739" spans="1:19" ht="18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</row>
    <row r="740" spans="1:19" ht="18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</row>
    <row r="741" spans="1:19" ht="18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</row>
    <row r="742" spans="1:19" ht="18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</row>
    <row r="743" spans="1:19" ht="18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</row>
    <row r="744" spans="1:19" ht="18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</row>
    <row r="745" spans="1:19" ht="18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</row>
    <row r="746" spans="1:19" ht="18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</row>
    <row r="747" spans="1:19" ht="18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</row>
    <row r="748" spans="1:19" ht="18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</row>
    <row r="749" spans="1:19" ht="18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</row>
    <row r="750" spans="1:19" ht="18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</row>
    <row r="751" spans="1:19" ht="18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</row>
    <row r="752" spans="1:19" ht="18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</row>
    <row r="753" spans="1:19" ht="18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</row>
    <row r="754" spans="1:19" ht="18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</row>
    <row r="755" spans="1:19" ht="18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</row>
    <row r="756" spans="1:19" ht="18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</row>
    <row r="757" spans="1:19" ht="18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</row>
    <row r="758" spans="1:19" ht="18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</row>
    <row r="759" spans="1:19" ht="18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</row>
    <row r="760" spans="1:19" ht="18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</row>
    <row r="761" spans="1:19" ht="18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</row>
    <row r="762" spans="1:19" ht="18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</row>
    <row r="763" spans="1:19" ht="18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</row>
    <row r="764" spans="1:19" ht="18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</row>
    <row r="765" spans="1:19" ht="18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</row>
    <row r="766" spans="1:19" ht="18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</row>
    <row r="767" spans="1:19" ht="18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</row>
    <row r="768" spans="1:19" ht="18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</row>
    <row r="769" spans="1:19" ht="18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</row>
    <row r="770" spans="1:19" ht="18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</row>
    <row r="771" spans="1:19" ht="18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</row>
    <row r="772" spans="1:19" ht="18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</row>
    <row r="773" spans="1:19" ht="18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</row>
    <row r="774" spans="1:19" ht="18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</row>
    <row r="775" spans="1:19" ht="18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</row>
    <row r="776" spans="1:19" ht="18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</row>
    <row r="777" spans="1:19" ht="18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</row>
    <row r="778" spans="1:19" ht="18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</row>
    <row r="779" spans="1:19" ht="18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</row>
    <row r="780" spans="1:19" ht="18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</row>
    <row r="781" spans="1:19" ht="18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</row>
    <row r="782" spans="1:19" ht="18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</row>
    <row r="783" spans="1:19" ht="18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</row>
    <row r="784" spans="1:19" ht="18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</row>
    <row r="785" spans="1:19" ht="18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</row>
    <row r="786" spans="1:19" ht="18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</row>
    <row r="787" spans="1:19" ht="18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</row>
    <row r="788" spans="1:19" ht="18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</row>
    <row r="789" spans="1:19" ht="18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</row>
    <row r="790" spans="1:19" ht="18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</row>
    <row r="791" spans="1:19" ht="18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</row>
    <row r="792" spans="1:19" ht="18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</row>
    <row r="793" spans="1:19" ht="18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</row>
    <row r="794" spans="1:19" ht="18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</row>
    <row r="795" spans="1:19" ht="18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</row>
    <row r="796" spans="1:19" ht="18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</row>
    <row r="797" spans="1:19" ht="18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</row>
    <row r="798" spans="1:19" ht="18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</row>
    <row r="799" spans="1:19" ht="18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</row>
    <row r="800" spans="1:19" ht="18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</row>
    <row r="801" spans="1:19" ht="18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</row>
    <row r="802" spans="1:19" ht="18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</row>
    <row r="803" spans="1:19" ht="18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</row>
    <row r="804" spans="1:19" ht="18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</row>
    <row r="805" spans="1:19" ht="18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</row>
    <row r="806" spans="1:19" ht="18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</row>
    <row r="807" spans="1:19" ht="18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</row>
    <row r="808" spans="1:19" ht="18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</row>
    <row r="809" spans="1:19" ht="18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</row>
    <row r="810" spans="1:19" ht="18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</row>
    <row r="811" spans="1:19" ht="18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</row>
    <row r="812" spans="1:19" ht="18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</row>
    <row r="813" spans="1:19" ht="18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</row>
    <row r="814" spans="1:19" ht="18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</row>
    <row r="815" spans="1:19" ht="18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</row>
    <row r="816" spans="1:19" ht="18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</row>
    <row r="817" spans="1:19" ht="18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</row>
    <row r="818" spans="1:19" ht="18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</row>
    <row r="819" spans="1:19" ht="18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</row>
    <row r="820" spans="1:19" ht="18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</row>
    <row r="821" spans="1:19" ht="18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</row>
    <row r="822" spans="1:19" ht="18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</row>
    <row r="823" spans="1:19" ht="18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</row>
    <row r="824" spans="1:19" ht="18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</row>
    <row r="825" spans="1:19" ht="18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</row>
    <row r="826" spans="1:19" ht="18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</row>
    <row r="827" spans="1:19" ht="18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</row>
    <row r="828" spans="1:19" ht="18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</row>
    <row r="829" spans="1:19" ht="18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</row>
    <row r="830" spans="1:19" ht="18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</row>
    <row r="831" spans="1:19" ht="18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</row>
    <row r="832" spans="1:19" ht="18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</row>
    <row r="833" spans="1:19" ht="18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</row>
    <row r="834" spans="1:19" ht="18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</row>
    <row r="835" spans="1:19" ht="18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</row>
    <row r="836" spans="1:19" ht="18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</row>
    <row r="837" spans="1:19" ht="18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</row>
    <row r="838" spans="1:19" ht="18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</row>
    <row r="839" spans="1:19" ht="18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</row>
    <row r="840" spans="1:19" ht="18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</row>
    <row r="841" spans="1:19" ht="18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</row>
    <row r="842" spans="1:19" ht="18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</row>
    <row r="843" spans="1:19" ht="18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</row>
    <row r="844" spans="1:19" ht="18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</row>
    <row r="845" spans="1:19" ht="18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</row>
    <row r="846" spans="1:19" ht="18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</row>
    <row r="847" spans="1:19" ht="18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</row>
    <row r="848" spans="1:19" ht="18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</row>
    <row r="849" spans="1:19" ht="18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</row>
    <row r="850" spans="1:19" ht="18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</row>
    <row r="851" spans="1:19" ht="18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</row>
    <row r="852" spans="1:19" ht="18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</row>
    <row r="853" spans="1:19" ht="18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</row>
    <row r="854" spans="1:19" ht="18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</row>
    <row r="855" spans="1:19" ht="18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</row>
    <row r="856" spans="1:19" ht="18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</row>
    <row r="857" spans="1:19" ht="18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</row>
    <row r="858" spans="1:19" ht="18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</row>
    <row r="859" spans="1:19" ht="18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</row>
    <row r="860" spans="1:19" ht="18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</row>
    <row r="861" spans="1:19" ht="18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</row>
    <row r="862" spans="1:19" ht="18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</row>
    <row r="863" spans="1:19" ht="18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</row>
    <row r="864" spans="1:19" ht="18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</row>
    <row r="865" spans="1:19" ht="18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</row>
    <row r="866" spans="1:19" ht="18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</row>
    <row r="867" spans="1:19" ht="18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</row>
    <row r="868" spans="1:19" ht="18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</row>
    <row r="869" spans="1:19" ht="18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</row>
    <row r="870" spans="1:19" ht="18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</row>
    <row r="871" spans="1:19" ht="18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</row>
    <row r="872" spans="1:19" ht="18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</row>
    <row r="873" spans="1:19" ht="18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</row>
    <row r="874" spans="1:19" ht="18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</row>
    <row r="875" spans="1:19" ht="18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</row>
    <row r="876" spans="1:19" ht="18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</row>
    <row r="877" spans="1:19" ht="18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</row>
    <row r="878" spans="1:19" ht="18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</row>
    <row r="879" spans="1:19" ht="18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</row>
    <row r="880" spans="1:19" ht="18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</row>
    <row r="881" spans="1:19" ht="18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</row>
    <row r="882" spans="1:19" ht="18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</row>
    <row r="883" spans="1:19" ht="18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</row>
    <row r="884" spans="1:19" ht="18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</row>
    <row r="885" spans="1:19" ht="18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</row>
    <row r="886" spans="1:19" ht="18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</row>
    <row r="887" spans="1:19" ht="18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</row>
    <row r="888" spans="1:19" ht="18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</row>
    <row r="889" spans="1:19" ht="18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</row>
    <row r="890" spans="1:19" ht="18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</row>
    <row r="891" spans="1:19" ht="18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</row>
    <row r="892" spans="1:19" ht="18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</row>
    <row r="893" spans="1:19" ht="18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</row>
    <row r="894" spans="1:19" ht="18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</row>
    <row r="895" spans="1:19" ht="18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</row>
    <row r="896" spans="1:19" ht="18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</row>
    <row r="897" spans="1:19" ht="18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</row>
    <row r="898" spans="1:19" ht="18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</row>
    <row r="899" spans="1:19" ht="18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</row>
    <row r="900" spans="1:19" ht="18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</row>
    <row r="901" spans="1:19" ht="18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</row>
    <row r="902" spans="1:19" ht="18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</row>
    <row r="903" spans="1:19" ht="18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</row>
    <row r="904" spans="1:19" ht="18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</row>
    <row r="905" spans="1:19" ht="18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</row>
    <row r="906" spans="1:19" ht="18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</row>
    <row r="907" spans="1:19" ht="18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</row>
    <row r="908" spans="1:19" ht="18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</row>
    <row r="909" spans="1:19" ht="18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</row>
    <row r="910" spans="1:19" ht="18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</row>
    <row r="911" spans="1:19" ht="18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</row>
    <row r="912" spans="1:19" ht="18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</row>
    <row r="913" spans="1:19" ht="18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</row>
    <row r="914" spans="1:19" ht="18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</row>
    <row r="915" spans="1:19" ht="18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</row>
    <row r="916" spans="1:19" ht="18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</row>
    <row r="917" spans="1:19" ht="18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</row>
    <row r="918" spans="1:19" ht="18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</row>
    <row r="919" spans="1:19" ht="18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</row>
    <row r="920" spans="1:19" ht="18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</row>
    <row r="921" spans="1:19" ht="18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</row>
    <row r="922" spans="1:19" ht="18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</row>
    <row r="923" spans="1:19" ht="18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</row>
    <row r="924" spans="1:19" ht="18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</row>
    <row r="925" spans="1:19" ht="18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</row>
    <row r="926" spans="1:19" ht="18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</row>
    <row r="927" spans="1:19" ht="18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</row>
    <row r="928" spans="1:19" ht="18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</row>
    <row r="929" spans="1:19" ht="18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</row>
    <row r="930" spans="1:19" ht="18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</row>
    <row r="931" spans="1:19" ht="18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</row>
    <row r="932" spans="1:19" ht="18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</row>
    <row r="933" spans="1:19" ht="18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</row>
    <row r="934" spans="1:19" ht="18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</row>
    <row r="935" spans="1:19" ht="18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</row>
    <row r="936" spans="1:19" ht="18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</row>
    <row r="937" spans="1:19" ht="18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</row>
    <row r="938" spans="1:19" ht="18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</row>
    <row r="939" spans="1:19" ht="18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</row>
    <row r="940" spans="1:19" ht="18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</row>
    <row r="941" spans="1:19" ht="18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</row>
    <row r="942" spans="1:19" ht="18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</row>
    <row r="943" spans="1:19" ht="18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</row>
    <row r="944" spans="1:19" ht="18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</row>
    <row r="945" spans="1:19" ht="18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</row>
    <row r="946" spans="1:19" ht="18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</row>
    <row r="947" spans="1:19" ht="18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</row>
    <row r="948" spans="1:19" ht="18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</row>
    <row r="949" spans="1:19" ht="18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</row>
    <row r="950" spans="1:19" ht="18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</row>
    <row r="951" spans="1:19" ht="18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</row>
    <row r="952" spans="1:19" ht="18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</row>
    <row r="953" spans="1:19" ht="18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</row>
    <row r="954" spans="1:19" ht="18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</row>
    <row r="955" spans="1:19" ht="18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</row>
    <row r="956" spans="1:19" ht="18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</row>
    <row r="957" spans="1:19" ht="18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</row>
    <row r="958" spans="1:19" ht="18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</row>
    <row r="959" spans="1:19" ht="18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</row>
    <row r="960" spans="1:19" ht="18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</row>
    <row r="961" spans="1:19" ht="18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</row>
    <row r="962" spans="1:19" ht="18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</row>
    <row r="963" spans="1:19" ht="18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</row>
    <row r="964" spans="1:19" ht="18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</row>
    <row r="965" spans="1:19" ht="18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</row>
    <row r="966" spans="1:19" ht="18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</row>
    <row r="967" spans="1:19" ht="18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</row>
    <row r="968" spans="1:19" ht="18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</row>
    <row r="969" spans="1:19" ht="18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</row>
    <row r="970" spans="1:19" ht="18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</row>
    <row r="971" spans="1:19" ht="18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</row>
    <row r="972" spans="1:19" ht="18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</row>
    <row r="973" spans="1:19" ht="18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</row>
    <row r="974" spans="1:19" ht="18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</row>
    <row r="975" spans="1:19" ht="18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</row>
    <row r="976" spans="1:19" ht="18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</row>
    <row r="977" spans="1:19" ht="18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</row>
    <row r="978" spans="1:19" ht="18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</row>
    <row r="979" spans="1:19" ht="18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</row>
    <row r="980" spans="1:19" ht="18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</row>
    <row r="981" spans="1:19" ht="18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</row>
    <row r="982" spans="1:19" ht="18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</row>
    <row r="983" spans="1:19" ht="18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</row>
    <row r="984" spans="1:19" ht="18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</row>
    <row r="985" spans="1:19" ht="18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</row>
    <row r="986" spans="1:19" ht="18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</row>
    <row r="987" spans="1:19" ht="18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</row>
    <row r="988" spans="1:19" ht="18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</row>
    <row r="989" spans="1:19" ht="18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</row>
    <row r="990" spans="1:19" ht="18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</row>
    <row r="991" spans="1:19" ht="18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</row>
    <row r="992" spans="1:19" ht="18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</row>
    <row r="993" spans="1:19" ht="18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</row>
    <row r="994" spans="1:19" ht="18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</row>
    <row r="995" spans="1:19" ht="18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</row>
    <row r="996" spans="1:19" ht="18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</row>
    <row r="997" spans="1:19" ht="18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</row>
    <row r="998" spans="1:19" ht="18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</row>
    <row r="999" spans="1:19" ht="18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</row>
    <row r="1000" spans="1:19" ht="18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</row>
  </sheetData>
  <mergeCells count="1">
    <mergeCell ref="A33:B33"/>
  </mergeCells>
  <phoneticPr fontId="12"/>
  <pageMargins left="0.7" right="0.7" top="0.75" bottom="0.75" header="0" footer="0"/>
  <pageSetup paperSize="8" scale="80" orientation="landscape" r:id="rId1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646B87-E4B1-4854-A65B-E477B2B8D464}">
  <dimension ref="A1:T1000"/>
  <sheetViews>
    <sheetView zoomScaleNormal="100" workbookViewId="0">
      <selection activeCell="A2" sqref="A2"/>
    </sheetView>
  </sheetViews>
  <sheetFormatPr defaultColWidth="12.625" defaultRowHeight="15" customHeight="1"/>
  <cols>
    <col min="1" max="1" width="7.875" customWidth="1"/>
    <col min="2" max="2" width="21.375" customWidth="1"/>
    <col min="3" max="17" width="13.625" customWidth="1"/>
    <col min="18" max="18" width="13.875" customWidth="1"/>
    <col min="19" max="19" width="12.625" customWidth="1"/>
    <col min="20" max="26" width="7.625" customWidth="1"/>
  </cols>
  <sheetData>
    <row r="1" spans="1:20" ht="18.75" customHeight="1">
      <c r="A1" s="1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0" ht="1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spans="1:20" ht="18.75" customHeight="1">
      <c r="A3" s="2"/>
      <c r="B3" s="4"/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2"/>
      <c r="R3" s="2"/>
      <c r="S3" s="2"/>
      <c r="T3" s="3"/>
    </row>
    <row r="4" spans="1:20" ht="18.75" customHeight="1">
      <c r="A4" s="2"/>
      <c r="B4" s="6" t="s">
        <v>15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9"/>
      <c r="Q4" s="2"/>
      <c r="R4" s="2"/>
      <c r="S4" s="2"/>
      <c r="T4" s="3"/>
    </row>
    <row r="5" spans="1:20" ht="18.75" customHeight="1">
      <c r="A5" s="2"/>
      <c r="B5" s="10" t="s">
        <v>16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3"/>
      <c r="Q5" s="14" t="s">
        <v>17</v>
      </c>
      <c r="R5" s="15"/>
      <c r="S5" s="2"/>
      <c r="T5" s="3"/>
    </row>
    <row r="6" spans="1:20" ht="18.75" customHeight="1">
      <c r="A6" s="2"/>
      <c r="B6" s="10" t="s">
        <v>18</v>
      </c>
      <c r="C6" s="16"/>
      <c r="D6" s="16" t="str">
        <f t="shared" ref="D6:N6" si="0">IFERROR(+D5/D20, "")</f>
        <v/>
      </c>
      <c r="E6" s="16" t="str">
        <f t="shared" si="0"/>
        <v/>
      </c>
      <c r="F6" s="16" t="str">
        <f t="shared" si="0"/>
        <v/>
      </c>
      <c r="G6" s="16" t="str">
        <f t="shared" si="0"/>
        <v/>
      </c>
      <c r="H6" s="16" t="str">
        <f t="shared" si="0"/>
        <v/>
      </c>
      <c r="I6" s="16" t="str">
        <f t="shared" si="0"/>
        <v/>
      </c>
      <c r="J6" s="16" t="str">
        <f t="shared" si="0"/>
        <v/>
      </c>
      <c r="K6" s="16" t="str">
        <f t="shared" si="0"/>
        <v/>
      </c>
      <c r="L6" s="16" t="str">
        <f t="shared" si="0"/>
        <v/>
      </c>
      <c r="M6" s="16" t="str">
        <f t="shared" si="0"/>
        <v/>
      </c>
      <c r="N6" s="16" t="str">
        <f t="shared" si="0"/>
        <v/>
      </c>
      <c r="O6" s="16"/>
      <c r="P6" s="16"/>
      <c r="Q6" s="14" t="s">
        <v>17</v>
      </c>
      <c r="R6" s="2"/>
      <c r="S6" s="2"/>
      <c r="T6" s="3"/>
    </row>
    <row r="7" spans="1:20" ht="18.75" customHeight="1">
      <c r="A7" s="2"/>
      <c r="B7" s="10" t="s">
        <v>19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4" t="s">
        <v>17</v>
      </c>
      <c r="R7" s="2"/>
      <c r="S7" s="2"/>
      <c r="T7" s="3"/>
    </row>
    <row r="8" spans="1:20" ht="18.75" customHeight="1">
      <c r="A8" s="2"/>
      <c r="B8" s="6" t="s">
        <v>20</v>
      </c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8">
        <f t="shared" ref="O8:O18" si="1">SUM(C8:N8)</f>
        <v>0</v>
      </c>
      <c r="P8" s="19" t="str">
        <f t="shared" ref="P8:P10" si="2">IFERROR(AVERAGE(C8:N8), "")</f>
        <v/>
      </c>
      <c r="Q8" s="15" t="s">
        <v>21</v>
      </c>
      <c r="R8" s="2"/>
      <c r="S8" s="2"/>
      <c r="T8" s="3"/>
    </row>
    <row r="9" spans="1:20" ht="18.75" customHeight="1">
      <c r="A9" s="2"/>
      <c r="B9" s="6" t="s">
        <v>22</v>
      </c>
      <c r="C9" s="1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8">
        <f t="shared" si="1"/>
        <v>0</v>
      </c>
      <c r="P9" s="19" t="str">
        <f t="shared" si="2"/>
        <v/>
      </c>
      <c r="Q9" s="2"/>
      <c r="R9" s="2"/>
      <c r="S9" s="2"/>
      <c r="T9" s="3"/>
    </row>
    <row r="10" spans="1:20" ht="18.75" customHeight="1">
      <c r="A10" s="2"/>
      <c r="B10" s="6" t="s">
        <v>23</v>
      </c>
      <c r="C10" s="17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8">
        <f t="shared" si="1"/>
        <v>0</v>
      </c>
      <c r="P10" s="19" t="str">
        <f t="shared" si="2"/>
        <v/>
      </c>
      <c r="Q10" s="2"/>
      <c r="R10" s="2"/>
      <c r="S10" s="2"/>
      <c r="T10" s="3"/>
    </row>
    <row r="11" spans="1:20" ht="18.75" customHeight="1">
      <c r="A11" s="2"/>
      <c r="B11" s="10" t="s">
        <v>24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>
        <f t="shared" si="1"/>
        <v>0</v>
      </c>
      <c r="P11" s="16"/>
      <c r="Q11" s="14" t="s">
        <v>17</v>
      </c>
      <c r="R11" s="2"/>
      <c r="S11" s="2"/>
      <c r="T11" s="3"/>
    </row>
    <row r="12" spans="1:20" ht="18.75" customHeight="1">
      <c r="A12" s="2"/>
      <c r="B12" s="10" t="s">
        <v>25</v>
      </c>
      <c r="C12" s="16"/>
      <c r="D12" s="16" t="str">
        <f t="shared" ref="D12:N12" si="3">IFERROR(+D11/D20, "")</f>
        <v/>
      </c>
      <c r="E12" s="16" t="str">
        <f t="shared" si="3"/>
        <v/>
      </c>
      <c r="F12" s="16" t="str">
        <f t="shared" si="3"/>
        <v/>
      </c>
      <c r="G12" s="16" t="str">
        <f t="shared" si="3"/>
        <v/>
      </c>
      <c r="H12" s="16" t="str">
        <f t="shared" si="3"/>
        <v/>
      </c>
      <c r="I12" s="16" t="str">
        <f t="shared" si="3"/>
        <v/>
      </c>
      <c r="J12" s="16" t="str">
        <f t="shared" si="3"/>
        <v/>
      </c>
      <c r="K12" s="16" t="str">
        <f t="shared" si="3"/>
        <v/>
      </c>
      <c r="L12" s="16" t="str">
        <f t="shared" si="3"/>
        <v/>
      </c>
      <c r="M12" s="16" t="str">
        <f t="shared" si="3"/>
        <v/>
      </c>
      <c r="N12" s="16" t="str">
        <f t="shared" si="3"/>
        <v/>
      </c>
      <c r="O12" s="16">
        <f t="shared" si="1"/>
        <v>0</v>
      </c>
      <c r="P12" s="16"/>
      <c r="Q12" s="14" t="s">
        <v>17</v>
      </c>
      <c r="R12" s="2"/>
      <c r="S12" s="2"/>
      <c r="T12" s="3"/>
    </row>
    <row r="13" spans="1:20" ht="18.75" customHeight="1">
      <c r="A13" s="2"/>
      <c r="B13" s="6" t="s">
        <v>26</v>
      </c>
      <c r="C13" s="1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8">
        <f t="shared" si="1"/>
        <v>0</v>
      </c>
      <c r="P13" s="19" t="str">
        <f t="shared" ref="P13:P14" si="4">IFERROR(AVERAGE(C13:N13), "")</f>
        <v/>
      </c>
      <c r="Q13" s="2"/>
      <c r="R13" s="2"/>
      <c r="S13" s="2"/>
      <c r="T13" s="3"/>
    </row>
    <row r="14" spans="1:20" ht="18.75" customHeight="1">
      <c r="A14" s="2"/>
      <c r="B14" s="6" t="s">
        <v>27</v>
      </c>
      <c r="C14" s="1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8">
        <f t="shared" si="1"/>
        <v>0</v>
      </c>
      <c r="P14" s="19" t="str">
        <f t="shared" si="4"/>
        <v/>
      </c>
      <c r="Q14" s="2"/>
      <c r="R14" s="2"/>
      <c r="S14" s="2"/>
      <c r="T14" s="3"/>
    </row>
    <row r="15" spans="1:20" ht="18.75" customHeight="1">
      <c r="A15" s="2"/>
      <c r="B15" s="10" t="s">
        <v>28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>
        <f t="shared" si="1"/>
        <v>0</v>
      </c>
      <c r="P15" s="20"/>
      <c r="Q15" s="14" t="s">
        <v>17</v>
      </c>
      <c r="R15" s="2"/>
      <c r="S15" s="2"/>
      <c r="T15" s="3"/>
    </row>
    <row r="16" spans="1:20" ht="18.75" customHeight="1">
      <c r="A16" s="2"/>
      <c r="B16" s="6" t="s">
        <v>29</v>
      </c>
      <c r="C16" s="1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8">
        <f t="shared" si="1"/>
        <v>0</v>
      </c>
      <c r="P16" s="17" t="str">
        <f t="shared" ref="P16:P17" si="5">IFERROR(AVERAGE(C16:N16), "")</f>
        <v/>
      </c>
      <c r="Q16" s="2"/>
      <c r="R16" s="2"/>
      <c r="S16" s="2"/>
      <c r="T16" s="3"/>
    </row>
    <row r="17" spans="1:20" ht="18.75" customHeight="1">
      <c r="A17" s="2"/>
      <c r="B17" s="6" t="s">
        <v>30</v>
      </c>
      <c r="C17" s="1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8">
        <f t="shared" si="1"/>
        <v>0</v>
      </c>
      <c r="P17" s="17" t="str">
        <f t="shared" si="5"/>
        <v/>
      </c>
      <c r="Q17" s="2"/>
      <c r="R17" s="2"/>
      <c r="S17" s="2"/>
      <c r="T17" s="3"/>
    </row>
    <row r="18" spans="1:20" ht="18.75" customHeight="1">
      <c r="A18" s="2"/>
      <c r="B18" s="10" t="s">
        <v>31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>
        <f t="shared" si="1"/>
        <v>0</v>
      </c>
      <c r="P18" s="20"/>
      <c r="Q18" s="14" t="s">
        <v>17</v>
      </c>
      <c r="R18" s="2"/>
      <c r="S18" s="2"/>
      <c r="T18" s="3"/>
    </row>
    <row r="19" spans="1:20" ht="38.25" customHeight="1">
      <c r="A19" s="2"/>
      <c r="B19" s="10" t="s">
        <v>32</v>
      </c>
      <c r="C19" s="21"/>
      <c r="D19" s="21" t="str">
        <f t="shared" ref="D19:N19" si="6">IFERROR(+D17/D9, "")</f>
        <v/>
      </c>
      <c r="E19" s="21" t="str">
        <f t="shared" si="6"/>
        <v/>
      </c>
      <c r="F19" s="21" t="str">
        <f t="shared" si="6"/>
        <v/>
      </c>
      <c r="G19" s="21" t="str">
        <f t="shared" si="6"/>
        <v/>
      </c>
      <c r="H19" s="21" t="str">
        <f t="shared" si="6"/>
        <v/>
      </c>
      <c r="I19" s="21" t="str">
        <f t="shared" si="6"/>
        <v/>
      </c>
      <c r="J19" s="21" t="str">
        <f t="shared" si="6"/>
        <v/>
      </c>
      <c r="K19" s="21" t="str">
        <f t="shared" si="6"/>
        <v/>
      </c>
      <c r="L19" s="21" t="str">
        <f t="shared" si="6"/>
        <v/>
      </c>
      <c r="M19" s="21" t="str">
        <f t="shared" si="6"/>
        <v/>
      </c>
      <c r="N19" s="21" t="str">
        <f t="shared" si="6"/>
        <v/>
      </c>
      <c r="O19" s="22"/>
      <c r="P19" s="22"/>
      <c r="Q19" s="14" t="s">
        <v>17</v>
      </c>
      <c r="R19" s="2"/>
      <c r="S19" s="2"/>
      <c r="T19" s="3"/>
    </row>
    <row r="20" spans="1:20" ht="18.75" customHeight="1">
      <c r="A20" s="2"/>
      <c r="B20" s="6" t="s">
        <v>33</v>
      </c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8">
        <f t="shared" ref="O20:O22" si="7">SUM(C20:N20)</f>
        <v>0</v>
      </c>
      <c r="P20" s="19" t="str">
        <f t="shared" ref="P20:P22" si="8">IFERROR(AVERAGE(C20:N20), "")</f>
        <v/>
      </c>
      <c r="Q20" s="2"/>
      <c r="R20" s="2"/>
      <c r="S20" s="2"/>
      <c r="T20" s="3"/>
    </row>
    <row r="21" spans="1:20" ht="18.75" customHeight="1">
      <c r="A21" s="2"/>
      <c r="B21" s="6" t="s">
        <v>34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8">
        <f t="shared" si="7"/>
        <v>0</v>
      </c>
      <c r="P21" s="19" t="str">
        <f t="shared" si="8"/>
        <v/>
      </c>
      <c r="Q21" s="2"/>
      <c r="R21" s="2"/>
      <c r="S21" s="2"/>
      <c r="T21" s="3"/>
    </row>
    <row r="22" spans="1:20" ht="18.75" customHeight="1">
      <c r="A22" s="2"/>
      <c r="B22" s="6" t="s">
        <v>35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8">
        <f t="shared" si="7"/>
        <v>0</v>
      </c>
      <c r="P22" s="19" t="str">
        <f t="shared" si="8"/>
        <v/>
      </c>
      <c r="Q22" s="2"/>
      <c r="R22" s="2"/>
      <c r="S22" s="2"/>
      <c r="T22" s="3"/>
    </row>
    <row r="23" spans="1:20" ht="18.75" customHeight="1">
      <c r="A23" s="2"/>
      <c r="B23" s="10" t="s">
        <v>36</v>
      </c>
      <c r="C23" s="21"/>
      <c r="D23" s="21" t="str">
        <f t="shared" ref="D23:N23" si="9">IFERROR(+D21/D20, "")</f>
        <v/>
      </c>
      <c r="E23" s="21" t="str">
        <f t="shared" si="9"/>
        <v/>
      </c>
      <c r="F23" s="21" t="str">
        <f t="shared" si="9"/>
        <v/>
      </c>
      <c r="G23" s="21" t="str">
        <f t="shared" si="9"/>
        <v/>
      </c>
      <c r="H23" s="21" t="str">
        <f t="shared" si="9"/>
        <v/>
      </c>
      <c r="I23" s="21" t="str">
        <f t="shared" si="9"/>
        <v/>
      </c>
      <c r="J23" s="21" t="str">
        <f t="shared" si="9"/>
        <v/>
      </c>
      <c r="K23" s="21" t="str">
        <f t="shared" si="9"/>
        <v/>
      </c>
      <c r="L23" s="21" t="str">
        <f t="shared" si="9"/>
        <v/>
      </c>
      <c r="M23" s="21" t="str">
        <f t="shared" si="9"/>
        <v/>
      </c>
      <c r="N23" s="21" t="str">
        <f t="shared" si="9"/>
        <v/>
      </c>
      <c r="O23" s="21"/>
      <c r="P23" s="21"/>
      <c r="Q23" s="14" t="s">
        <v>17</v>
      </c>
      <c r="R23" s="2"/>
      <c r="S23" s="2"/>
      <c r="T23" s="3"/>
    </row>
    <row r="24" spans="1:20" ht="18.75" customHeight="1">
      <c r="A24" s="2"/>
      <c r="B24" s="6" t="s">
        <v>37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8">
        <f t="shared" ref="O24:O28" si="10">SUM(C24:N24)</f>
        <v>0</v>
      </c>
      <c r="P24" s="19" t="str">
        <f t="shared" ref="P24:P28" si="11">IFERROR(AVERAGE(C24:N24), "")</f>
        <v/>
      </c>
      <c r="Q24" s="2"/>
      <c r="R24" s="2"/>
      <c r="S24" s="2"/>
      <c r="T24" s="3"/>
    </row>
    <row r="25" spans="1:20" ht="18.75" customHeight="1">
      <c r="A25" s="2"/>
      <c r="B25" s="6" t="s">
        <v>38</v>
      </c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8">
        <f t="shared" si="10"/>
        <v>0</v>
      </c>
      <c r="P25" s="19" t="str">
        <f t="shared" si="11"/>
        <v/>
      </c>
      <c r="Q25" s="2"/>
      <c r="R25" s="2"/>
      <c r="S25" s="2"/>
      <c r="T25" s="3"/>
    </row>
    <row r="26" spans="1:20" ht="18.75" customHeight="1">
      <c r="A26" s="2"/>
      <c r="B26" s="6" t="s">
        <v>39</v>
      </c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8">
        <f t="shared" si="10"/>
        <v>0</v>
      </c>
      <c r="P26" s="19" t="str">
        <f t="shared" si="11"/>
        <v/>
      </c>
      <c r="Q26" s="2"/>
      <c r="R26" s="2"/>
      <c r="S26" s="2"/>
      <c r="T26" s="3"/>
    </row>
    <row r="27" spans="1:20" ht="18.75" customHeight="1">
      <c r="A27" s="2"/>
      <c r="B27" s="6" t="s">
        <v>40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8">
        <f t="shared" si="10"/>
        <v>0</v>
      </c>
      <c r="P27" s="19" t="str">
        <f t="shared" si="11"/>
        <v/>
      </c>
      <c r="Q27" s="2"/>
      <c r="R27" s="2"/>
      <c r="S27" s="2"/>
      <c r="T27" s="3"/>
    </row>
    <row r="28" spans="1:20" ht="18.75" customHeight="1">
      <c r="A28" s="2"/>
      <c r="B28" s="6" t="s">
        <v>41</v>
      </c>
      <c r="C28" s="1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8">
        <f t="shared" si="10"/>
        <v>0</v>
      </c>
      <c r="P28" s="19" t="str">
        <f t="shared" si="11"/>
        <v/>
      </c>
      <c r="Q28" s="2"/>
      <c r="R28" s="2"/>
      <c r="S28" s="2"/>
      <c r="T28" s="3"/>
    </row>
    <row r="29" spans="1:20" ht="18.75" customHeight="1">
      <c r="A29" s="2"/>
      <c r="B29" s="10" t="s">
        <v>42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4" t="s">
        <v>17</v>
      </c>
      <c r="R29" s="2"/>
      <c r="S29" s="2"/>
      <c r="T29" s="3"/>
    </row>
    <row r="30" spans="1:20" ht="18.75" customHeight="1">
      <c r="A30" s="2"/>
      <c r="B30" s="6" t="s">
        <v>43</v>
      </c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8">
        <f t="shared" ref="O30:O31" si="12">SUM(C30:N30)</f>
        <v>0</v>
      </c>
      <c r="P30" s="19" t="str">
        <f t="shared" ref="P30:P31" si="13">IFERROR(AVERAGE(C30:N30), "")</f>
        <v/>
      </c>
      <c r="Q30" s="2"/>
      <c r="R30" s="2"/>
      <c r="S30" s="2"/>
      <c r="T30" s="3"/>
    </row>
    <row r="31" spans="1:20" ht="18.75" customHeight="1">
      <c r="A31" s="2"/>
      <c r="B31" s="6" t="s">
        <v>44</v>
      </c>
      <c r="C31" s="1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8">
        <f t="shared" si="12"/>
        <v>0</v>
      </c>
      <c r="P31" s="19" t="str">
        <f t="shared" si="13"/>
        <v/>
      </c>
      <c r="Q31" s="2"/>
      <c r="R31" s="2"/>
      <c r="S31" s="2"/>
      <c r="T31" s="3"/>
    </row>
    <row r="32" spans="1:20" ht="18.75" customHeight="1" thickBo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"/>
      <c r="Q32" s="2"/>
      <c r="R32" s="2"/>
      <c r="S32" s="2"/>
      <c r="T32" s="3"/>
    </row>
    <row r="33" spans="1:20" ht="18.75" customHeight="1" thickBot="1">
      <c r="A33" s="29" t="s">
        <v>45</v>
      </c>
      <c r="B33" s="30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/>
      <c r="P33" s="2"/>
      <c r="Q33" s="15"/>
      <c r="R33" s="2"/>
      <c r="S33" s="2"/>
      <c r="T33" s="3"/>
    </row>
    <row r="34" spans="1:20" ht="18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5"/>
      <c r="R34" s="26" t="s">
        <v>46</v>
      </c>
      <c r="S34" s="27">
        <v>46200000</v>
      </c>
      <c r="T34" s="3"/>
    </row>
    <row r="35" spans="1:20" ht="18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5"/>
      <c r="R35" s="26" t="s">
        <v>47</v>
      </c>
      <c r="S35" s="28">
        <v>41239235</v>
      </c>
      <c r="T35" s="3"/>
    </row>
    <row r="36" spans="1:20" ht="18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3"/>
    </row>
    <row r="37" spans="1:20" ht="18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20" ht="18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20" ht="18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20" ht="18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20" ht="18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20" ht="18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20" ht="18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20" ht="18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20" ht="18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20" ht="18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20" ht="18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20" ht="18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ht="18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ht="18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ht="18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ht="18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 ht="18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ht="18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1:19" ht="18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1:19" ht="18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1:19" ht="18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ht="18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1:19" ht="18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1:19" ht="18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19" ht="18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 ht="18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 ht="18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 ht="18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 ht="18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 ht="18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 ht="18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 ht="18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 ht="18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 ht="18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 ht="18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 ht="18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 ht="18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 ht="18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 ht="18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 ht="18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 ht="18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 ht="18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 ht="18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 ht="18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 ht="18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 ht="18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 ht="18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 ht="18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 ht="18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 ht="18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19" ht="18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 ht="18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1:19" ht="18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1:19" ht="18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1:19" ht="18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1:19" ht="18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 ht="18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 ht="18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19" ht="18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19" ht="18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 ht="18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19" ht="18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</row>
    <row r="99" spans="1:19" ht="18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 spans="1:19" ht="18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1:19" ht="18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</row>
    <row r="102" spans="1:19" ht="18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1:19" ht="18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</row>
    <row r="104" spans="1:19" ht="18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</row>
    <row r="105" spans="1:19" ht="18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19" ht="18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 ht="18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1:19" ht="18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</row>
    <row r="109" spans="1:19" ht="18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</row>
    <row r="110" spans="1:19" ht="18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1:19" ht="18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</row>
    <row r="112" spans="1:19" ht="18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</row>
    <row r="113" spans="1:19" ht="18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</row>
    <row r="114" spans="1:19" ht="18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</row>
    <row r="115" spans="1:19" ht="18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1:19" ht="18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</row>
    <row r="117" spans="1:19" ht="18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</row>
    <row r="118" spans="1:19" ht="18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</row>
    <row r="119" spans="1:19" ht="18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</row>
    <row r="120" spans="1:19" ht="18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</row>
    <row r="121" spans="1:19" ht="18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</row>
    <row r="122" spans="1:19" ht="18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</row>
    <row r="123" spans="1:19" ht="18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</row>
    <row r="124" spans="1:19" ht="18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</row>
    <row r="125" spans="1:19" ht="18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</row>
    <row r="126" spans="1:19" ht="18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</row>
    <row r="127" spans="1:19" ht="18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</row>
    <row r="128" spans="1:19" ht="18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</row>
    <row r="129" spans="1:19" ht="18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</row>
    <row r="130" spans="1:19" ht="18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</row>
    <row r="131" spans="1:19" ht="18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</row>
    <row r="132" spans="1:19" ht="18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1:19" ht="18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</row>
    <row r="134" spans="1:19" ht="18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</row>
    <row r="135" spans="1:19" ht="18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</row>
    <row r="136" spans="1:19" ht="18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</row>
    <row r="137" spans="1:19" ht="18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</row>
    <row r="138" spans="1:19" ht="18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</row>
    <row r="139" spans="1:19" ht="18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</row>
    <row r="140" spans="1:19" ht="18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</row>
    <row r="141" spans="1:19" ht="18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</row>
    <row r="142" spans="1:19" ht="18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</row>
    <row r="143" spans="1:19" ht="18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</row>
    <row r="144" spans="1:19" ht="18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</row>
    <row r="145" spans="1:19" ht="18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</row>
    <row r="146" spans="1:19" ht="18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</row>
    <row r="147" spans="1:19" ht="18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</row>
    <row r="148" spans="1:19" ht="18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</row>
    <row r="149" spans="1:19" ht="18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</row>
    <row r="150" spans="1:19" ht="18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</row>
    <row r="151" spans="1:19" ht="18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</row>
    <row r="152" spans="1:19" ht="18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</row>
    <row r="153" spans="1:19" ht="18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</row>
    <row r="154" spans="1:19" ht="18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</row>
    <row r="155" spans="1:19" ht="18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</row>
    <row r="156" spans="1:19" ht="18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</row>
    <row r="157" spans="1:19" ht="18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</row>
    <row r="158" spans="1:19" ht="18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</row>
    <row r="159" spans="1:19" ht="18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</row>
    <row r="160" spans="1:19" ht="18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</row>
    <row r="161" spans="1:19" ht="18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</row>
    <row r="162" spans="1:19" ht="18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</row>
    <row r="163" spans="1:19" ht="18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</row>
    <row r="164" spans="1:19" ht="18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</row>
    <row r="165" spans="1:19" ht="18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</row>
    <row r="166" spans="1:19" ht="18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</row>
    <row r="167" spans="1:19" ht="18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</row>
    <row r="168" spans="1:19" ht="18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</row>
    <row r="169" spans="1:19" ht="18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</row>
    <row r="170" spans="1:19" ht="18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</row>
    <row r="171" spans="1:19" ht="18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</row>
    <row r="172" spans="1:19" ht="18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</row>
    <row r="173" spans="1:19" ht="18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</row>
    <row r="174" spans="1:19" ht="18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</row>
    <row r="175" spans="1:19" ht="18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</row>
    <row r="176" spans="1:19" ht="18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</row>
    <row r="177" spans="1:19" ht="18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</row>
    <row r="178" spans="1:19" ht="18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</row>
    <row r="179" spans="1:19" ht="18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</row>
    <row r="180" spans="1:19" ht="18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</row>
    <row r="181" spans="1:19" ht="18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</row>
    <row r="182" spans="1:19" ht="18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</row>
    <row r="183" spans="1:19" ht="18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</row>
    <row r="184" spans="1:19" ht="18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</row>
    <row r="185" spans="1:19" ht="18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</row>
    <row r="186" spans="1:19" ht="18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</row>
    <row r="187" spans="1:19" ht="18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</row>
    <row r="188" spans="1:19" ht="18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</row>
    <row r="189" spans="1:19" ht="18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</row>
    <row r="190" spans="1:19" ht="18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</row>
    <row r="191" spans="1:19" ht="18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</row>
    <row r="192" spans="1:19" ht="18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</row>
    <row r="193" spans="1:19" ht="18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</row>
    <row r="194" spans="1:19" ht="18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</row>
    <row r="195" spans="1:19" ht="18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</row>
    <row r="196" spans="1:19" ht="18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</row>
    <row r="197" spans="1:19" ht="18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</row>
    <row r="198" spans="1:19" ht="18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</row>
    <row r="199" spans="1:19" ht="18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</row>
    <row r="200" spans="1:19" ht="18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</row>
    <row r="201" spans="1:19" ht="18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</row>
    <row r="202" spans="1:19" ht="18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</row>
    <row r="203" spans="1:19" ht="18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</row>
    <row r="204" spans="1:19" ht="18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</row>
    <row r="205" spans="1:19" ht="18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</row>
    <row r="206" spans="1:19" ht="18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</row>
    <row r="207" spans="1:19" ht="18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</row>
    <row r="208" spans="1:19" ht="18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</row>
    <row r="209" spans="1:19" ht="18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</row>
    <row r="210" spans="1:19" ht="18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</row>
    <row r="211" spans="1:19" ht="18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</row>
    <row r="212" spans="1:19" ht="18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</row>
    <row r="213" spans="1:19" ht="18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</row>
    <row r="214" spans="1:19" ht="18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</row>
    <row r="215" spans="1:19" ht="18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</row>
    <row r="216" spans="1:19" ht="18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</row>
    <row r="217" spans="1:19" ht="18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</row>
    <row r="218" spans="1:19" ht="18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</row>
    <row r="219" spans="1:19" ht="18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</row>
    <row r="220" spans="1:19" ht="18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</row>
    <row r="221" spans="1:19" ht="18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</row>
    <row r="222" spans="1:19" ht="18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</row>
    <row r="223" spans="1:19" ht="18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</row>
    <row r="224" spans="1:19" ht="18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</row>
    <row r="225" spans="1:19" ht="18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</row>
    <row r="226" spans="1:19" ht="18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</row>
    <row r="227" spans="1:19" ht="18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</row>
    <row r="228" spans="1:19" ht="18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</row>
    <row r="229" spans="1:19" ht="18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</row>
    <row r="230" spans="1:19" ht="18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</row>
    <row r="231" spans="1:19" ht="18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</row>
    <row r="232" spans="1:19" ht="18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</row>
    <row r="233" spans="1:19" ht="18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</row>
    <row r="234" spans="1:19" ht="18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</row>
    <row r="235" spans="1:19" ht="18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</row>
    <row r="236" spans="1:19" ht="18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</row>
    <row r="237" spans="1:19" ht="18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</row>
    <row r="238" spans="1:19" ht="18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</row>
    <row r="239" spans="1:19" ht="18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</row>
    <row r="240" spans="1:19" ht="18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</row>
    <row r="241" spans="1:19" ht="18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</row>
    <row r="242" spans="1:19" ht="18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</row>
    <row r="243" spans="1:19" ht="18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</row>
    <row r="244" spans="1:19" ht="18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</row>
    <row r="245" spans="1:19" ht="18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</row>
    <row r="246" spans="1:19" ht="18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</row>
    <row r="247" spans="1:19" ht="18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</row>
    <row r="248" spans="1:19" ht="18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</row>
    <row r="249" spans="1:19" ht="18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</row>
    <row r="250" spans="1:19" ht="18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</row>
    <row r="251" spans="1:19" ht="18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</row>
    <row r="252" spans="1:19" ht="18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</row>
    <row r="253" spans="1:19" ht="18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</row>
    <row r="254" spans="1:19" ht="18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</row>
    <row r="255" spans="1:19" ht="18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</row>
    <row r="256" spans="1:19" ht="18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</row>
    <row r="257" spans="1:19" ht="18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</row>
    <row r="258" spans="1:19" ht="18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</row>
    <row r="259" spans="1:19" ht="18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</row>
    <row r="260" spans="1:19" ht="18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</row>
    <row r="261" spans="1:19" ht="18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</row>
    <row r="262" spans="1:19" ht="18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</row>
    <row r="263" spans="1:19" ht="18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</row>
    <row r="264" spans="1:19" ht="18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</row>
    <row r="265" spans="1:19" ht="18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</row>
    <row r="266" spans="1:19" ht="18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</row>
    <row r="267" spans="1:19" ht="18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</row>
    <row r="268" spans="1:19" ht="18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</row>
    <row r="269" spans="1:19" ht="18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</row>
    <row r="270" spans="1:19" ht="18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</row>
    <row r="271" spans="1:19" ht="18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</row>
    <row r="272" spans="1:19" ht="18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</row>
    <row r="273" spans="1:19" ht="18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</row>
    <row r="274" spans="1:19" ht="18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</row>
    <row r="275" spans="1:19" ht="18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</row>
    <row r="276" spans="1:19" ht="18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</row>
    <row r="277" spans="1:19" ht="18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</row>
    <row r="278" spans="1:19" ht="18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</row>
    <row r="279" spans="1:19" ht="18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</row>
    <row r="280" spans="1:19" ht="18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</row>
    <row r="281" spans="1:19" ht="18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</row>
    <row r="282" spans="1:19" ht="18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</row>
    <row r="283" spans="1:19" ht="18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</row>
    <row r="284" spans="1:19" ht="18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</row>
    <row r="285" spans="1:19" ht="18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</row>
    <row r="286" spans="1:19" ht="18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</row>
    <row r="287" spans="1:19" ht="18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</row>
    <row r="288" spans="1:19" ht="18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</row>
    <row r="289" spans="1:19" ht="18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</row>
    <row r="290" spans="1:19" ht="18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</row>
    <row r="291" spans="1:19" ht="18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</row>
    <row r="292" spans="1:19" ht="18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</row>
    <row r="293" spans="1:19" ht="18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</row>
    <row r="294" spans="1:19" ht="18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</row>
    <row r="295" spans="1:19" ht="18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</row>
    <row r="296" spans="1:19" ht="18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</row>
    <row r="297" spans="1:19" ht="18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</row>
    <row r="298" spans="1:19" ht="18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</row>
    <row r="299" spans="1:19" ht="18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</row>
    <row r="300" spans="1:19" ht="18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</row>
    <row r="301" spans="1:19" ht="18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</row>
    <row r="302" spans="1:19" ht="18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</row>
    <row r="303" spans="1:19" ht="18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</row>
    <row r="304" spans="1:19" ht="18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</row>
    <row r="305" spans="1:19" ht="18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</row>
    <row r="306" spans="1:19" ht="18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</row>
    <row r="307" spans="1:19" ht="18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</row>
    <row r="308" spans="1:19" ht="18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</row>
    <row r="309" spans="1:19" ht="18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</row>
    <row r="310" spans="1:19" ht="18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</row>
    <row r="311" spans="1:19" ht="18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</row>
    <row r="312" spans="1:19" ht="18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</row>
    <row r="313" spans="1:19" ht="18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</row>
    <row r="314" spans="1:19" ht="18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</row>
    <row r="315" spans="1:19" ht="18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</row>
    <row r="316" spans="1:19" ht="18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</row>
    <row r="317" spans="1:19" ht="18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</row>
    <row r="318" spans="1:19" ht="18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</row>
    <row r="319" spans="1:19" ht="18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</row>
    <row r="320" spans="1:19" ht="18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</row>
    <row r="321" spans="1:19" ht="18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</row>
    <row r="322" spans="1:19" ht="18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</row>
    <row r="323" spans="1:19" ht="18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</row>
    <row r="324" spans="1:19" ht="18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</row>
    <row r="325" spans="1:19" ht="18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</row>
    <row r="326" spans="1:19" ht="18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</row>
    <row r="327" spans="1:19" ht="18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</row>
    <row r="328" spans="1:19" ht="18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</row>
    <row r="329" spans="1:19" ht="18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</row>
    <row r="330" spans="1:19" ht="18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</row>
    <row r="331" spans="1:19" ht="18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</row>
    <row r="332" spans="1:19" ht="18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</row>
    <row r="333" spans="1:19" ht="18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</row>
    <row r="334" spans="1:19" ht="18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</row>
    <row r="335" spans="1:19" ht="18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</row>
    <row r="336" spans="1:19" ht="18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</row>
    <row r="337" spans="1:19" ht="18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</row>
    <row r="338" spans="1:19" ht="18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</row>
    <row r="339" spans="1:19" ht="18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</row>
    <row r="340" spans="1:19" ht="18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</row>
    <row r="341" spans="1:19" ht="18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</row>
    <row r="342" spans="1:19" ht="18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</row>
    <row r="343" spans="1:19" ht="18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</row>
    <row r="344" spans="1:19" ht="18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</row>
    <row r="345" spans="1:19" ht="18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</row>
    <row r="346" spans="1:19" ht="18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</row>
    <row r="347" spans="1:19" ht="18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</row>
    <row r="348" spans="1:19" ht="18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</row>
    <row r="349" spans="1:19" ht="18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</row>
    <row r="350" spans="1:19" ht="18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</row>
    <row r="351" spans="1:19" ht="18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</row>
    <row r="352" spans="1:19" ht="18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</row>
    <row r="353" spans="1:19" ht="18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</row>
    <row r="354" spans="1:19" ht="18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</row>
    <row r="355" spans="1:19" ht="18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</row>
    <row r="356" spans="1:19" ht="18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</row>
    <row r="357" spans="1:19" ht="18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</row>
    <row r="358" spans="1:19" ht="18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</row>
    <row r="359" spans="1:19" ht="18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</row>
    <row r="360" spans="1:19" ht="18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</row>
    <row r="361" spans="1:19" ht="18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</row>
    <row r="362" spans="1:19" ht="18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</row>
    <row r="363" spans="1:19" ht="18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</row>
    <row r="364" spans="1:19" ht="18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</row>
    <row r="365" spans="1:19" ht="18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</row>
    <row r="366" spans="1:19" ht="18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</row>
    <row r="367" spans="1:19" ht="18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</row>
    <row r="368" spans="1:19" ht="18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</row>
    <row r="369" spans="1:19" ht="18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</row>
    <row r="370" spans="1:19" ht="18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</row>
    <row r="371" spans="1:19" ht="18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</row>
    <row r="372" spans="1:19" ht="18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</row>
    <row r="373" spans="1:19" ht="18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</row>
    <row r="374" spans="1:19" ht="18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</row>
    <row r="375" spans="1:19" ht="18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</row>
    <row r="376" spans="1:19" ht="18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</row>
    <row r="377" spans="1:19" ht="18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</row>
    <row r="378" spans="1:19" ht="18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</row>
    <row r="379" spans="1:19" ht="18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</row>
    <row r="380" spans="1:19" ht="18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</row>
    <row r="381" spans="1:19" ht="18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</row>
    <row r="382" spans="1:19" ht="18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</row>
    <row r="383" spans="1:19" ht="18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</row>
    <row r="384" spans="1:19" ht="18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</row>
    <row r="385" spans="1:19" ht="18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</row>
    <row r="386" spans="1:19" ht="18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</row>
    <row r="387" spans="1:19" ht="18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</row>
    <row r="388" spans="1:19" ht="18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</row>
    <row r="389" spans="1:19" ht="18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</row>
    <row r="390" spans="1:19" ht="18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</row>
    <row r="391" spans="1:19" ht="18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</row>
    <row r="392" spans="1:19" ht="18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</row>
    <row r="393" spans="1:19" ht="18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</row>
    <row r="394" spans="1:19" ht="18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</row>
    <row r="395" spans="1:19" ht="18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</row>
    <row r="396" spans="1:19" ht="18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</row>
    <row r="397" spans="1:19" ht="18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</row>
    <row r="398" spans="1:19" ht="18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</row>
    <row r="399" spans="1:19" ht="18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</row>
    <row r="400" spans="1:19" ht="18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</row>
    <row r="401" spans="1:19" ht="18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</row>
    <row r="402" spans="1:19" ht="18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</row>
    <row r="403" spans="1:19" ht="18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</row>
    <row r="404" spans="1:19" ht="18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</row>
    <row r="405" spans="1:19" ht="18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</row>
    <row r="406" spans="1:19" ht="18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</row>
    <row r="407" spans="1:19" ht="18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</row>
    <row r="408" spans="1:19" ht="18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</row>
    <row r="409" spans="1:19" ht="18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</row>
    <row r="410" spans="1:19" ht="18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</row>
    <row r="411" spans="1:19" ht="18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</row>
    <row r="412" spans="1:19" ht="18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</row>
    <row r="413" spans="1:19" ht="18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</row>
    <row r="414" spans="1:19" ht="18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</row>
    <row r="415" spans="1:19" ht="18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</row>
    <row r="416" spans="1:19" ht="18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</row>
    <row r="417" spans="1:19" ht="18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</row>
    <row r="418" spans="1:19" ht="18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</row>
    <row r="419" spans="1:19" ht="18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</row>
    <row r="420" spans="1:19" ht="18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</row>
    <row r="421" spans="1:19" ht="18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</row>
    <row r="422" spans="1:19" ht="18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</row>
    <row r="423" spans="1:19" ht="18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</row>
    <row r="424" spans="1:19" ht="18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</row>
    <row r="425" spans="1:19" ht="18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</row>
    <row r="426" spans="1:19" ht="18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</row>
    <row r="427" spans="1:19" ht="18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</row>
    <row r="428" spans="1:19" ht="18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</row>
    <row r="429" spans="1:19" ht="18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</row>
    <row r="430" spans="1:19" ht="18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</row>
    <row r="431" spans="1:19" ht="18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</row>
    <row r="432" spans="1:19" ht="18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</row>
    <row r="433" spans="1:19" ht="18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</row>
    <row r="434" spans="1:19" ht="18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</row>
    <row r="435" spans="1:19" ht="18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</row>
    <row r="436" spans="1:19" ht="18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</row>
    <row r="437" spans="1:19" ht="18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</row>
    <row r="438" spans="1:19" ht="18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</row>
    <row r="439" spans="1:19" ht="18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</row>
    <row r="440" spans="1:19" ht="18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</row>
    <row r="441" spans="1:19" ht="18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</row>
    <row r="442" spans="1:19" ht="18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</row>
    <row r="443" spans="1:19" ht="18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</row>
    <row r="444" spans="1:19" ht="18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</row>
    <row r="445" spans="1:19" ht="18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</row>
    <row r="446" spans="1:19" ht="18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</row>
    <row r="447" spans="1:19" ht="18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</row>
    <row r="448" spans="1:19" ht="18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</row>
    <row r="449" spans="1:19" ht="18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</row>
    <row r="450" spans="1:19" ht="18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</row>
    <row r="451" spans="1:19" ht="18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</row>
    <row r="452" spans="1:19" ht="18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</row>
    <row r="453" spans="1:19" ht="18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</row>
    <row r="454" spans="1:19" ht="18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</row>
    <row r="455" spans="1:19" ht="18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</row>
    <row r="456" spans="1:19" ht="18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</row>
    <row r="457" spans="1:19" ht="18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</row>
    <row r="458" spans="1:19" ht="18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</row>
    <row r="459" spans="1:19" ht="18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</row>
    <row r="460" spans="1:19" ht="18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</row>
    <row r="461" spans="1:19" ht="18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</row>
    <row r="462" spans="1:19" ht="18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</row>
    <row r="463" spans="1:19" ht="18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</row>
    <row r="464" spans="1:19" ht="18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</row>
    <row r="465" spans="1:19" ht="18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</row>
    <row r="466" spans="1:19" ht="18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</row>
    <row r="467" spans="1:19" ht="18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</row>
    <row r="468" spans="1:19" ht="18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</row>
    <row r="469" spans="1:19" ht="18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</row>
    <row r="470" spans="1:19" ht="18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</row>
    <row r="471" spans="1:19" ht="18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</row>
    <row r="472" spans="1:19" ht="18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</row>
    <row r="473" spans="1:19" ht="18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</row>
    <row r="474" spans="1:19" ht="18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</row>
    <row r="475" spans="1:19" ht="18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</row>
    <row r="476" spans="1:19" ht="18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</row>
    <row r="477" spans="1:19" ht="18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</row>
    <row r="478" spans="1:19" ht="18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</row>
    <row r="479" spans="1:19" ht="18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</row>
    <row r="480" spans="1:19" ht="18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</row>
    <row r="481" spans="1:19" ht="18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</row>
    <row r="482" spans="1:19" ht="18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</row>
    <row r="483" spans="1:19" ht="18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</row>
    <row r="484" spans="1:19" ht="18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</row>
    <row r="485" spans="1:19" ht="18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</row>
    <row r="486" spans="1:19" ht="18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</row>
    <row r="487" spans="1:19" ht="18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</row>
    <row r="488" spans="1:19" ht="18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</row>
    <row r="489" spans="1:19" ht="18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</row>
    <row r="490" spans="1:19" ht="18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</row>
    <row r="491" spans="1:19" ht="18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</row>
    <row r="492" spans="1:19" ht="18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</row>
    <row r="493" spans="1:19" ht="18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</row>
    <row r="494" spans="1:19" ht="18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</row>
    <row r="495" spans="1:19" ht="18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</row>
    <row r="496" spans="1:19" ht="18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</row>
    <row r="497" spans="1:19" ht="18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</row>
    <row r="498" spans="1:19" ht="18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</row>
    <row r="499" spans="1:19" ht="18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</row>
    <row r="500" spans="1:19" ht="18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</row>
    <row r="501" spans="1:19" ht="18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</row>
    <row r="502" spans="1:19" ht="18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</row>
    <row r="503" spans="1:19" ht="18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</row>
    <row r="504" spans="1:19" ht="18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</row>
    <row r="505" spans="1:19" ht="18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</row>
    <row r="506" spans="1:19" ht="18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</row>
    <row r="507" spans="1:19" ht="18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</row>
    <row r="508" spans="1:19" ht="18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</row>
    <row r="509" spans="1:19" ht="18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</row>
    <row r="510" spans="1:19" ht="18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</row>
    <row r="511" spans="1:19" ht="18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</row>
    <row r="512" spans="1:19" ht="18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</row>
    <row r="513" spans="1:19" ht="18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</row>
    <row r="514" spans="1:19" ht="18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</row>
    <row r="515" spans="1:19" ht="18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</row>
    <row r="516" spans="1:19" ht="18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</row>
    <row r="517" spans="1:19" ht="18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</row>
    <row r="518" spans="1:19" ht="18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</row>
    <row r="519" spans="1:19" ht="18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</row>
    <row r="520" spans="1:19" ht="18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</row>
    <row r="521" spans="1:19" ht="18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</row>
    <row r="522" spans="1:19" ht="18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</row>
    <row r="523" spans="1:19" ht="18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</row>
    <row r="524" spans="1:19" ht="18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</row>
    <row r="525" spans="1:19" ht="18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</row>
    <row r="526" spans="1:19" ht="18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</row>
    <row r="527" spans="1:19" ht="18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</row>
    <row r="528" spans="1:19" ht="18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</row>
    <row r="529" spans="1:19" ht="18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</row>
    <row r="530" spans="1:19" ht="18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</row>
    <row r="531" spans="1:19" ht="18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</row>
    <row r="532" spans="1:19" ht="18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</row>
    <row r="533" spans="1:19" ht="18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</row>
    <row r="534" spans="1:19" ht="18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</row>
    <row r="535" spans="1:19" ht="18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</row>
    <row r="536" spans="1:19" ht="18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</row>
    <row r="537" spans="1:19" ht="18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</row>
    <row r="538" spans="1:19" ht="18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</row>
    <row r="539" spans="1:19" ht="18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</row>
    <row r="540" spans="1:19" ht="18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</row>
    <row r="541" spans="1:19" ht="18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</row>
    <row r="542" spans="1:19" ht="18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</row>
    <row r="543" spans="1:19" ht="18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</row>
    <row r="544" spans="1:19" ht="18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</row>
    <row r="545" spans="1:19" ht="18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</row>
    <row r="546" spans="1:19" ht="18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</row>
    <row r="547" spans="1:19" ht="18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</row>
    <row r="548" spans="1:19" ht="18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</row>
    <row r="549" spans="1:19" ht="18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</row>
    <row r="550" spans="1:19" ht="18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</row>
    <row r="551" spans="1:19" ht="18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</row>
    <row r="552" spans="1:19" ht="18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</row>
    <row r="553" spans="1:19" ht="18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</row>
    <row r="554" spans="1:19" ht="18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</row>
    <row r="555" spans="1:19" ht="18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</row>
    <row r="556" spans="1:19" ht="18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</row>
    <row r="557" spans="1:19" ht="18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</row>
    <row r="558" spans="1:19" ht="18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</row>
    <row r="559" spans="1:19" ht="18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</row>
    <row r="560" spans="1:19" ht="18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</row>
    <row r="561" spans="1:19" ht="18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</row>
    <row r="562" spans="1:19" ht="18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</row>
    <row r="563" spans="1:19" ht="18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</row>
    <row r="564" spans="1:19" ht="18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</row>
    <row r="565" spans="1:19" ht="18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</row>
    <row r="566" spans="1:19" ht="18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</row>
    <row r="567" spans="1:19" ht="18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</row>
    <row r="568" spans="1:19" ht="18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</row>
    <row r="569" spans="1:19" ht="18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</row>
    <row r="570" spans="1:19" ht="18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</row>
    <row r="571" spans="1:19" ht="18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</row>
    <row r="572" spans="1:19" ht="18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</row>
    <row r="573" spans="1:19" ht="18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</row>
    <row r="574" spans="1:19" ht="18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</row>
    <row r="575" spans="1:19" ht="18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</row>
    <row r="576" spans="1:19" ht="18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</row>
    <row r="577" spans="1:19" ht="18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</row>
    <row r="578" spans="1:19" ht="18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</row>
    <row r="579" spans="1:19" ht="18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</row>
    <row r="580" spans="1:19" ht="18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</row>
    <row r="581" spans="1:19" ht="18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</row>
    <row r="582" spans="1:19" ht="18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</row>
    <row r="583" spans="1:19" ht="18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</row>
    <row r="584" spans="1:19" ht="18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</row>
    <row r="585" spans="1:19" ht="18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</row>
    <row r="586" spans="1:19" ht="18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</row>
    <row r="587" spans="1:19" ht="18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</row>
    <row r="588" spans="1:19" ht="18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</row>
    <row r="589" spans="1:19" ht="18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</row>
    <row r="590" spans="1:19" ht="18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</row>
    <row r="591" spans="1:19" ht="18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</row>
    <row r="592" spans="1:19" ht="18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</row>
    <row r="593" spans="1:19" ht="18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</row>
    <row r="594" spans="1:19" ht="18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</row>
    <row r="595" spans="1:19" ht="18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</row>
    <row r="596" spans="1:19" ht="18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</row>
    <row r="597" spans="1:19" ht="18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</row>
    <row r="598" spans="1:19" ht="18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</row>
    <row r="599" spans="1:19" ht="18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</row>
    <row r="600" spans="1:19" ht="18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</row>
    <row r="601" spans="1:19" ht="18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</row>
    <row r="602" spans="1:19" ht="18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</row>
    <row r="603" spans="1:19" ht="18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</row>
    <row r="604" spans="1:19" ht="18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</row>
    <row r="605" spans="1:19" ht="18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</row>
    <row r="606" spans="1:19" ht="18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</row>
    <row r="607" spans="1:19" ht="18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</row>
    <row r="608" spans="1:19" ht="18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</row>
    <row r="609" spans="1:19" ht="18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</row>
    <row r="610" spans="1:19" ht="18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</row>
    <row r="611" spans="1:19" ht="18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</row>
    <row r="612" spans="1:19" ht="18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</row>
    <row r="613" spans="1:19" ht="18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</row>
    <row r="614" spans="1:19" ht="18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</row>
    <row r="615" spans="1:19" ht="18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</row>
    <row r="616" spans="1:19" ht="18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</row>
    <row r="617" spans="1:19" ht="18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</row>
    <row r="618" spans="1:19" ht="18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</row>
    <row r="619" spans="1:19" ht="18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</row>
    <row r="620" spans="1:19" ht="18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</row>
    <row r="621" spans="1:19" ht="18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</row>
    <row r="622" spans="1:19" ht="18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</row>
    <row r="623" spans="1:19" ht="18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</row>
    <row r="624" spans="1:19" ht="18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</row>
    <row r="625" spans="1:19" ht="18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</row>
    <row r="626" spans="1:19" ht="18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</row>
    <row r="627" spans="1:19" ht="18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</row>
    <row r="628" spans="1:19" ht="18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</row>
    <row r="629" spans="1:19" ht="18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</row>
    <row r="630" spans="1:19" ht="18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</row>
    <row r="631" spans="1:19" ht="18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</row>
    <row r="632" spans="1:19" ht="18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</row>
    <row r="633" spans="1:19" ht="18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</row>
    <row r="634" spans="1:19" ht="18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</row>
    <row r="635" spans="1:19" ht="18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</row>
    <row r="636" spans="1:19" ht="18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</row>
    <row r="637" spans="1:19" ht="18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</row>
    <row r="638" spans="1:19" ht="18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</row>
    <row r="639" spans="1:19" ht="18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</row>
    <row r="640" spans="1:19" ht="18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</row>
    <row r="641" spans="1:19" ht="18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</row>
    <row r="642" spans="1:19" ht="18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</row>
    <row r="643" spans="1:19" ht="18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</row>
    <row r="644" spans="1:19" ht="18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</row>
    <row r="645" spans="1:19" ht="18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</row>
    <row r="646" spans="1:19" ht="18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</row>
    <row r="647" spans="1:19" ht="18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</row>
    <row r="648" spans="1:19" ht="18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</row>
    <row r="649" spans="1:19" ht="18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</row>
    <row r="650" spans="1:19" ht="18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</row>
    <row r="651" spans="1:19" ht="18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</row>
    <row r="652" spans="1:19" ht="18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</row>
    <row r="653" spans="1:19" ht="18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</row>
    <row r="654" spans="1:19" ht="18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</row>
    <row r="655" spans="1:19" ht="18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</row>
    <row r="656" spans="1:19" ht="18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</row>
    <row r="657" spans="1:19" ht="18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</row>
    <row r="658" spans="1:19" ht="18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</row>
    <row r="659" spans="1:19" ht="18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</row>
    <row r="660" spans="1:19" ht="18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</row>
    <row r="661" spans="1:19" ht="18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</row>
    <row r="662" spans="1:19" ht="18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</row>
    <row r="663" spans="1:19" ht="18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</row>
    <row r="664" spans="1:19" ht="18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</row>
    <row r="665" spans="1:19" ht="18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</row>
    <row r="666" spans="1:19" ht="18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</row>
    <row r="667" spans="1:19" ht="18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</row>
    <row r="668" spans="1:19" ht="18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</row>
    <row r="669" spans="1:19" ht="18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</row>
    <row r="670" spans="1:19" ht="18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</row>
    <row r="671" spans="1:19" ht="18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</row>
    <row r="672" spans="1:19" ht="18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</row>
    <row r="673" spans="1:19" ht="18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</row>
    <row r="674" spans="1:19" ht="18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</row>
    <row r="675" spans="1:19" ht="18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</row>
    <row r="676" spans="1:19" ht="18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</row>
    <row r="677" spans="1:19" ht="18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</row>
    <row r="678" spans="1:19" ht="18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</row>
    <row r="679" spans="1:19" ht="18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</row>
    <row r="680" spans="1:19" ht="18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</row>
    <row r="681" spans="1:19" ht="18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</row>
    <row r="682" spans="1:19" ht="18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</row>
    <row r="683" spans="1:19" ht="18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</row>
    <row r="684" spans="1:19" ht="18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</row>
    <row r="685" spans="1:19" ht="18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</row>
    <row r="686" spans="1:19" ht="18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</row>
    <row r="687" spans="1:19" ht="18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</row>
    <row r="688" spans="1:19" ht="18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</row>
    <row r="689" spans="1:19" ht="18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</row>
    <row r="690" spans="1:19" ht="18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</row>
    <row r="691" spans="1:19" ht="18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</row>
    <row r="692" spans="1:19" ht="18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</row>
    <row r="693" spans="1:19" ht="18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</row>
    <row r="694" spans="1:19" ht="18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</row>
    <row r="695" spans="1:19" ht="18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</row>
    <row r="696" spans="1:19" ht="18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</row>
    <row r="697" spans="1:19" ht="18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</row>
    <row r="698" spans="1:19" ht="18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</row>
    <row r="699" spans="1:19" ht="18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</row>
    <row r="700" spans="1:19" ht="18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</row>
    <row r="701" spans="1:19" ht="18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</row>
    <row r="702" spans="1:19" ht="18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</row>
    <row r="703" spans="1:19" ht="18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</row>
    <row r="704" spans="1:19" ht="18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</row>
    <row r="705" spans="1:19" ht="18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</row>
    <row r="706" spans="1:19" ht="18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</row>
    <row r="707" spans="1:19" ht="18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</row>
    <row r="708" spans="1:19" ht="18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</row>
    <row r="709" spans="1:19" ht="18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</row>
    <row r="710" spans="1:19" ht="18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</row>
    <row r="711" spans="1:19" ht="18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</row>
    <row r="712" spans="1:19" ht="18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</row>
    <row r="713" spans="1:19" ht="18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</row>
    <row r="714" spans="1:19" ht="18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</row>
    <row r="715" spans="1:19" ht="18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</row>
    <row r="716" spans="1:19" ht="18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</row>
    <row r="717" spans="1:19" ht="18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</row>
    <row r="718" spans="1:19" ht="18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</row>
    <row r="719" spans="1:19" ht="18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</row>
    <row r="720" spans="1:19" ht="18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</row>
    <row r="721" spans="1:19" ht="18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</row>
    <row r="722" spans="1:19" ht="18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</row>
    <row r="723" spans="1:19" ht="18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</row>
    <row r="724" spans="1:19" ht="18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</row>
    <row r="725" spans="1:19" ht="18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</row>
    <row r="726" spans="1:19" ht="18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</row>
    <row r="727" spans="1:19" ht="18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</row>
    <row r="728" spans="1:19" ht="18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</row>
    <row r="729" spans="1:19" ht="18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</row>
    <row r="730" spans="1:19" ht="18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</row>
    <row r="731" spans="1:19" ht="18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</row>
    <row r="732" spans="1:19" ht="18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</row>
    <row r="733" spans="1:19" ht="18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</row>
    <row r="734" spans="1:19" ht="18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</row>
    <row r="735" spans="1:19" ht="18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</row>
    <row r="736" spans="1:19" ht="18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</row>
    <row r="737" spans="1:19" ht="18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</row>
    <row r="738" spans="1:19" ht="18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</row>
    <row r="739" spans="1:19" ht="18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</row>
    <row r="740" spans="1:19" ht="18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</row>
    <row r="741" spans="1:19" ht="18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</row>
    <row r="742" spans="1:19" ht="18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</row>
    <row r="743" spans="1:19" ht="18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</row>
    <row r="744" spans="1:19" ht="18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</row>
    <row r="745" spans="1:19" ht="18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</row>
    <row r="746" spans="1:19" ht="18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</row>
    <row r="747" spans="1:19" ht="18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</row>
    <row r="748" spans="1:19" ht="18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</row>
    <row r="749" spans="1:19" ht="18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</row>
    <row r="750" spans="1:19" ht="18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</row>
    <row r="751" spans="1:19" ht="18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</row>
    <row r="752" spans="1:19" ht="18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</row>
    <row r="753" spans="1:19" ht="18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</row>
    <row r="754" spans="1:19" ht="18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</row>
    <row r="755" spans="1:19" ht="18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</row>
    <row r="756" spans="1:19" ht="18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</row>
    <row r="757" spans="1:19" ht="18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</row>
    <row r="758" spans="1:19" ht="18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</row>
    <row r="759" spans="1:19" ht="18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</row>
    <row r="760" spans="1:19" ht="18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</row>
    <row r="761" spans="1:19" ht="18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</row>
    <row r="762" spans="1:19" ht="18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</row>
    <row r="763" spans="1:19" ht="18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</row>
    <row r="764" spans="1:19" ht="18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</row>
    <row r="765" spans="1:19" ht="18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</row>
    <row r="766" spans="1:19" ht="18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</row>
    <row r="767" spans="1:19" ht="18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</row>
    <row r="768" spans="1:19" ht="18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</row>
    <row r="769" spans="1:19" ht="18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</row>
    <row r="770" spans="1:19" ht="18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</row>
    <row r="771" spans="1:19" ht="18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</row>
    <row r="772" spans="1:19" ht="18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</row>
    <row r="773" spans="1:19" ht="18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</row>
    <row r="774" spans="1:19" ht="18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</row>
    <row r="775" spans="1:19" ht="18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</row>
    <row r="776" spans="1:19" ht="18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</row>
    <row r="777" spans="1:19" ht="18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</row>
    <row r="778" spans="1:19" ht="18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</row>
    <row r="779" spans="1:19" ht="18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</row>
    <row r="780" spans="1:19" ht="18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</row>
    <row r="781" spans="1:19" ht="18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</row>
    <row r="782" spans="1:19" ht="18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</row>
    <row r="783" spans="1:19" ht="18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</row>
    <row r="784" spans="1:19" ht="18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</row>
    <row r="785" spans="1:19" ht="18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</row>
    <row r="786" spans="1:19" ht="18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</row>
    <row r="787" spans="1:19" ht="18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</row>
    <row r="788" spans="1:19" ht="18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</row>
    <row r="789" spans="1:19" ht="18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</row>
    <row r="790" spans="1:19" ht="18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</row>
    <row r="791" spans="1:19" ht="18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</row>
    <row r="792" spans="1:19" ht="18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</row>
    <row r="793" spans="1:19" ht="18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</row>
    <row r="794" spans="1:19" ht="18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</row>
    <row r="795" spans="1:19" ht="18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</row>
    <row r="796" spans="1:19" ht="18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</row>
    <row r="797" spans="1:19" ht="18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</row>
    <row r="798" spans="1:19" ht="18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</row>
    <row r="799" spans="1:19" ht="18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</row>
    <row r="800" spans="1:19" ht="18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</row>
    <row r="801" spans="1:19" ht="18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</row>
    <row r="802" spans="1:19" ht="18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</row>
    <row r="803" spans="1:19" ht="18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</row>
    <row r="804" spans="1:19" ht="18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</row>
    <row r="805" spans="1:19" ht="18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</row>
    <row r="806" spans="1:19" ht="18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</row>
    <row r="807" spans="1:19" ht="18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</row>
    <row r="808" spans="1:19" ht="18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</row>
    <row r="809" spans="1:19" ht="18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</row>
    <row r="810" spans="1:19" ht="18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</row>
    <row r="811" spans="1:19" ht="18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</row>
    <row r="812" spans="1:19" ht="18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</row>
    <row r="813" spans="1:19" ht="18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</row>
    <row r="814" spans="1:19" ht="18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</row>
    <row r="815" spans="1:19" ht="18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</row>
    <row r="816" spans="1:19" ht="18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</row>
    <row r="817" spans="1:19" ht="18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</row>
    <row r="818" spans="1:19" ht="18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</row>
    <row r="819" spans="1:19" ht="18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</row>
    <row r="820" spans="1:19" ht="18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</row>
    <row r="821" spans="1:19" ht="18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</row>
    <row r="822" spans="1:19" ht="18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</row>
    <row r="823" spans="1:19" ht="18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</row>
    <row r="824" spans="1:19" ht="18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</row>
    <row r="825" spans="1:19" ht="18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</row>
    <row r="826" spans="1:19" ht="18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</row>
    <row r="827" spans="1:19" ht="18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</row>
    <row r="828" spans="1:19" ht="18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</row>
    <row r="829" spans="1:19" ht="18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</row>
    <row r="830" spans="1:19" ht="18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</row>
    <row r="831" spans="1:19" ht="18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</row>
    <row r="832" spans="1:19" ht="18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</row>
    <row r="833" spans="1:19" ht="18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</row>
    <row r="834" spans="1:19" ht="18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</row>
    <row r="835" spans="1:19" ht="18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</row>
    <row r="836" spans="1:19" ht="18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</row>
    <row r="837" spans="1:19" ht="18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</row>
    <row r="838" spans="1:19" ht="18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</row>
    <row r="839" spans="1:19" ht="18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</row>
    <row r="840" spans="1:19" ht="18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</row>
    <row r="841" spans="1:19" ht="18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</row>
    <row r="842" spans="1:19" ht="18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</row>
    <row r="843" spans="1:19" ht="18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</row>
    <row r="844" spans="1:19" ht="18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</row>
    <row r="845" spans="1:19" ht="18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</row>
    <row r="846" spans="1:19" ht="18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</row>
    <row r="847" spans="1:19" ht="18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</row>
    <row r="848" spans="1:19" ht="18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</row>
    <row r="849" spans="1:19" ht="18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</row>
    <row r="850" spans="1:19" ht="18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</row>
    <row r="851" spans="1:19" ht="18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</row>
    <row r="852" spans="1:19" ht="18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</row>
    <row r="853" spans="1:19" ht="18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</row>
    <row r="854" spans="1:19" ht="18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</row>
    <row r="855" spans="1:19" ht="18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</row>
    <row r="856" spans="1:19" ht="18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</row>
    <row r="857" spans="1:19" ht="18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</row>
    <row r="858" spans="1:19" ht="18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</row>
    <row r="859" spans="1:19" ht="18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</row>
    <row r="860" spans="1:19" ht="18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</row>
    <row r="861" spans="1:19" ht="18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</row>
    <row r="862" spans="1:19" ht="18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</row>
    <row r="863" spans="1:19" ht="18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</row>
    <row r="864" spans="1:19" ht="18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</row>
    <row r="865" spans="1:19" ht="18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</row>
    <row r="866" spans="1:19" ht="18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</row>
    <row r="867" spans="1:19" ht="18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</row>
    <row r="868" spans="1:19" ht="18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</row>
    <row r="869" spans="1:19" ht="18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</row>
    <row r="870" spans="1:19" ht="18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</row>
    <row r="871" spans="1:19" ht="18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</row>
    <row r="872" spans="1:19" ht="18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</row>
    <row r="873" spans="1:19" ht="18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</row>
    <row r="874" spans="1:19" ht="18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</row>
    <row r="875" spans="1:19" ht="18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</row>
    <row r="876" spans="1:19" ht="18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</row>
    <row r="877" spans="1:19" ht="18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</row>
    <row r="878" spans="1:19" ht="18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</row>
    <row r="879" spans="1:19" ht="18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</row>
    <row r="880" spans="1:19" ht="18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</row>
    <row r="881" spans="1:19" ht="18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</row>
    <row r="882" spans="1:19" ht="18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</row>
    <row r="883" spans="1:19" ht="18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</row>
    <row r="884" spans="1:19" ht="18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</row>
    <row r="885" spans="1:19" ht="18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</row>
    <row r="886" spans="1:19" ht="18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</row>
    <row r="887" spans="1:19" ht="18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</row>
    <row r="888" spans="1:19" ht="18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</row>
    <row r="889" spans="1:19" ht="18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</row>
    <row r="890" spans="1:19" ht="18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</row>
    <row r="891" spans="1:19" ht="18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</row>
    <row r="892" spans="1:19" ht="18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</row>
    <row r="893" spans="1:19" ht="18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</row>
    <row r="894" spans="1:19" ht="18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</row>
    <row r="895" spans="1:19" ht="18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</row>
    <row r="896" spans="1:19" ht="18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</row>
    <row r="897" spans="1:19" ht="18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</row>
    <row r="898" spans="1:19" ht="18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</row>
    <row r="899" spans="1:19" ht="18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</row>
    <row r="900" spans="1:19" ht="18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</row>
    <row r="901" spans="1:19" ht="18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</row>
    <row r="902" spans="1:19" ht="18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</row>
    <row r="903" spans="1:19" ht="18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</row>
    <row r="904" spans="1:19" ht="18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</row>
    <row r="905" spans="1:19" ht="18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</row>
    <row r="906" spans="1:19" ht="18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</row>
    <row r="907" spans="1:19" ht="18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</row>
    <row r="908" spans="1:19" ht="18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</row>
    <row r="909" spans="1:19" ht="18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</row>
    <row r="910" spans="1:19" ht="18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</row>
    <row r="911" spans="1:19" ht="18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</row>
    <row r="912" spans="1:19" ht="18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</row>
    <row r="913" spans="1:19" ht="18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</row>
    <row r="914" spans="1:19" ht="18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</row>
    <row r="915" spans="1:19" ht="18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</row>
    <row r="916" spans="1:19" ht="18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</row>
    <row r="917" spans="1:19" ht="18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</row>
    <row r="918" spans="1:19" ht="18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</row>
    <row r="919" spans="1:19" ht="18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</row>
    <row r="920" spans="1:19" ht="18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</row>
    <row r="921" spans="1:19" ht="18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</row>
    <row r="922" spans="1:19" ht="18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</row>
    <row r="923" spans="1:19" ht="18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</row>
    <row r="924" spans="1:19" ht="18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</row>
    <row r="925" spans="1:19" ht="18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</row>
    <row r="926" spans="1:19" ht="18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</row>
    <row r="927" spans="1:19" ht="18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</row>
    <row r="928" spans="1:19" ht="18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</row>
    <row r="929" spans="1:19" ht="18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</row>
    <row r="930" spans="1:19" ht="18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</row>
    <row r="931" spans="1:19" ht="18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</row>
    <row r="932" spans="1:19" ht="18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</row>
    <row r="933" spans="1:19" ht="18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</row>
    <row r="934" spans="1:19" ht="18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</row>
    <row r="935" spans="1:19" ht="18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</row>
    <row r="936" spans="1:19" ht="18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</row>
    <row r="937" spans="1:19" ht="18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</row>
    <row r="938" spans="1:19" ht="18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</row>
    <row r="939" spans="1:19" ht="18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</row>
    <row r="940" spans="1:19" ht="18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</row>
    <row r="941" spans="1:19" ht="18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</row>
    <row r="942" spans="1:19" ht="18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</row>
    <row r="943" spans="1:19" ht="18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</row>
    <row r="944" spans="1:19" ht="18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</row>
    <row r="945" spans="1:19" ht="18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</row>
    <row r="946" spans="1:19" ht="18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</row>
    <row r="947" spans="1:19" ht="18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</row>
    <row r="948" spans="1:19" ht="18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</row>
    <row r="949" spans="1:19" ht="18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</row>
    <row r="950" spans="1:19" ht="18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</row>
    <row r="951" spans="1:19" ht="18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</row>
    <row r="952" spans="1:19" ht="18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</row>
    <row r="953" spans="1:19" ht="18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</row>
    <row r="954" spans="1:19" ht="18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</row>
    <row r="955" spans="1:19" ht="18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</row>
    <row r="956" spans="1:19" ht="18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</row>
    <row r="957" spans="1:19" ht="18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</row>
    <row r="958" spans="1:19" ht="18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</row>
    <row r="959" spans="1:19" ht="18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</row>
    <row r="960" spans="1:19" ht="18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</row>
    <row r="961" spans="1:19" ht="18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</row>
    <row r="962" spans="1:19" ht="18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</row>
    <row r="963" spans="1:19" ht="18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</row>
    <row r="964" spans="1:19" ht="18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</row>
    <row r="965" spans="1:19" ht="18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</row>
    <row r="966" spans="1:19" ht="18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</row>
    <row r="967" spans="1:19" ht="18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</row>
    <row r="968" spans="1:19" ht="18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</row>
    <row r="969" spans="1:19" ht="18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</row>
    <row r="970" spans="1:19" ht="18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</row>
    <row r="971" spans="1:19" ht="18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</row>
    <row r="972" spans="1:19" ht="18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</row>
    <row r="973" spans="1:19" ht="18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</row>
    <row r="974" spans="1:19" ht="18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</row>
    <row r="975" spans="1:19" ht="18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</row>
    <row r="976" spans="1:19" ht="18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</row>
    <row r="977" spans="1:19" ht="18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</row>
    <row r="978" spans="1:19" ht="18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</row>
    <row r="979" spans="1:19" ht="18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</row>
    <row r="980" spans="1:19" ht="18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</row>
    <row r="981" spans="1:19" ht="18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</row>
    <row r="982" spans="1:19" ht="18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</row>
    <row r="983" spans="1:19" ht="18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</row>
    <row r="984" spans="1:19" ht="18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</row>
    <row r="985" spans="1:19" ht="18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</row>
    <row r="986" spans="1:19" ht="18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</row>
    <row r="987" spans="1:19" ht="18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</row>
    <row r="988" spans="1:19" ht="18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</row>
    <row r="989" spans="1:19" ht="18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</row>
    <row r="990" spans="1:19" ht="18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</row>
    <row r="991" spans="1:19" ht="18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</row>
    <row r="992" spans="1:19" ht="18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</row>
    <row r="993" spans="1:19" ht="18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</row>
    <row r="994" spans="1:19" ht="18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</row>
    <row r="995" spans="1:19" ht="18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</row>
    <row r="996" spans="1:19" ht="18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</row>
    <row r="997" spans="1:19" ht="18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</row>
    <row r="998" spans="1:19" ht="18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</row>
    <row r="999" spans="1:19" ht="18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</row>
    <row r="1000" spans="1:19" ht="18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</row>
  </sheetData>
  <mergeCells count="1">
    <mergeCell ref="A33:B33"/>
  </mergeCells>
  <phoneticPr fontId="12"/>
  <pageMargins left="0.7" right="0.7" top="0.75" bottom="0.75" header="0" footer="0"/>
  <pageSetup paperSize="8" scale="80" orientation="landscape" r:id="rId1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A78C9-8459-4C3C-A02C-804DAC6892E7}">
  <dimension ref="A1:T1000"/>
  <sheetViews>
    <sheetView zoomScaleNormal="100" workbookViewId="0">
      <selection activeCell="C4" sqref="C4"/>
    </sheetView>
  </sheetViews>
  <sheetFormatPr defaultColWidth="12.625" defaultRowHeight="15" customHeight="1"/>
  <cols>
    <col min="1" max="1" width="7.875" customWidth="1"/>
    <col min="2" max="2" width="21.375" customWidth="1"/>
    <col min="3" max="17" width="13.625" customWidth="1"/>
    <col min="18" max="18" width="13.875" customWidth="1"/>
    <col min="19" max="19" width="12.625" customWidth="1"/>
    <col min="20" max="26" width="7.625" customWidth="1"/>
  </cols>
  <sheetData>
    <row r="1" spans="1:20" ht="18.75" customHeight="1">
      <c r="A1" s="1" t="s">
        <v>49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0" ht="1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3"/>
    </row>
    <row r="3" spans="1:20" ht="18.75" customHeight="1">
      <c r="A3" s="2"/>
      <c r="B3" s="4"/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5" t="s">
        <v>11</v>
      </c>
      <c r="N3" s="5" t="s">
        <v>12</v>
      </c>
      <c r="O3" s="5" t="s">
        <v>13</v>
      </c>
      <c r="P3" s="5" t="s">
        <v>14</v>
      </c>
      <c r="Q3" s="2"/>
      <c r="R3" s="2"/>
      <c r="S3" s="2"/>
      <c r="T3" s="3"/>
    </row>
    <row r="4" spans="1:20" ht="18.75" customHeight="1">
      <c r="A4" s="2"/>
      <c r="B4" s="6" t="s">
        <v>15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8"/>
      <c r="P4" s="9"/>
      <c r="Q4" s="2"/>
      <c r="R4" s="2"/>
      <c r="S4" s="2"/>
      <c r="T4" s="3"/>
    </row>
    <row r="5" spans="1:20" ht="18.75" customHeight="1">
      <c r="A5" s="2"/>
      <c r="B5" s="10" t="s">
        <v>16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2"/>
      <c r="P5" s="13"/>
      <c r="Q5" s="14" t="s">
        <v>17</v>
      </c>
      <c r="R5" s="15"/>
      <c r="S5" s="2"/>
      <c r="T5" s="3"/>
    </row>
    <row r="6" spans="1:20" ht="18.75" customHeight="1">
      <c r="A6" s="2"/>
      <c r="B6" s="10" t="s">
        <v>18</v>
      </c>
      <c r="C6" s="16"/>
      <c r="D6" s="16" t="str">
        <f t="shared" ref="D6:N6" si="0">IFERROR(+D5/D20, "")</f>
        <v/>
      </c>
      <c r="E6" s="16" t="str">
        <f t="shared" si="0"/>
        <v/>
      </c>
      <c r="F6" s="16" t="str">
        <f t="shared" si="0"/>
        <v/>
      </c>
      <c r="G6" s="16" t="str">
        <f t="shared" si="0"/>
        <v/>
      </c>
      <c r="H6" s="16" t="str">
        <f t="shared" si="0"/>
        <v/>
      </c>
      <c r="I6" s="16" t="str">
        <f t="shared" si="0"/>
        <v/>
      </c>
      <c r="J6" s="16" t="str">
        <f t="shared" si="0"/>
        <v/>
      </c>
      <c r="K6" s="16" t="str">
        <f t="shared" si="0"/>
        <v/>
      </c>
      <c r="L6" s="16" t="str">
        <f t="shared" si="0"/>
        <v/>
      </c>
      <c r="M6" s="16" t="str">
        <f t="shared" si="0"/>
        <v/>
      </c>
      <c r="N6" s="16" t="str">
        <f t="shared" si="0"/>
        <v/>
      </c>
      <c r="O6" s="16"/>
      <c r="P6" s="16"/>
      <c r="Q6" s="14" t="s">
        <v>17</v>
      </c>
      <c r="R6" s="2"/>
      <c r="S6" s="2"/>
      <c r="T6" s="3"/>
    </row>
    <row r="7" spans="1:20" ht="18.75" customHeight="1">
      <c r="A7" s="2"/>
      <c r="B7" s="10" t="s">
        <v>19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4" t="s">
        <v>17</v>
      </c>
      <c r="R7" s="2"/>
      <c r="S7" s="2"/>
      <c r="T7" s="3"/>
    </row>
    <row r="8" spans="1:20" ht="18.75" customHeight="1">
      <c r="A8" s="2"/>
      <c r="B8" s="6" t="s">
        <v>20</v>
      </c>
      <c r="C8" s="17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8">
        <f t="shared" ref="O8:O18" si="1">SUM(C8:N8)</f>
        <v>0</v>
      </c>
      <c r="P8" s="19" t="str">
        <f t="shared" ref="P8:P10" si="2">IFERROR(AVERAGE(C8:N8), "")</f>
        <v/>
      </c>
      <c r="Q8" s="15" t="s">
        <v>21</v>
      </c>
      <c r="R8" s="2"/>
      <c r="S8" s="2"/>
      <c r="T8" s="3"/>
    </row>
    <row r="9" spans="1:20" ht="18.75" customHeight="1">
      <c r="A9" s="2"/>
      <c r="B9" s="6" t="s">
        <v>22</v>
      </c>
      <c r="C9" s="1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8">
        <f t="shared" si="1"/>
        <v>0</v>
      </c>
      <c r="P9" s="19" t="str">
        <f t="shared" si="2"/>
        <v/>
      </c>
      <c r="Q9" s="2"/>
      <c r="R9" s="2"/>
      <c r="S9" s="2"/>
      <c r="T9" s="3"/>
    </row>
    <row r="10" spans="1:20" ht="18.75" customHeight="1">
      <c r="A10" s="2"/>
      <c r="B10" s="6" t="s">
        <v>23</v>
      </c>
      <c r="C10" s="17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18">
        <f t="shared" si="1"/>
        <v>0</v>
      </c>
      <c r="P10" s="19" t="str">
        <f t="shared" si="2"/>
        <v/>
      </c>
      <c r="Q10" s="2"/>
      <c r="R10" s="2"/>
      <c r="S10" s="2"/>
      <c r="T10" s="3"/>
    </row>
    <row r="11" spans="1:20" ht="18.75" customHeight="1">
      <c r="A11" s="2"/>
      <c r="B11" s="10" t="s">
        <v>24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>
        <f t="shared" si="1"/>
        <v>0</v>
      </c>
      <c r="P11" s="16"/>
      <c r="Q11" s="14" t="s">
        <v>17</v>
      </c>
      <c r="R11" s="2"/>
      <c r="S11" s="2"/>
      <c r="T11" s="3"/>
    </row>
    <row r="12" spans="1:20" ht="18.75" customHeight="1">
      <c r="A12" s="2"/>
      <c r="B12" s="10" t="s">
        <v>25</v>
      </c>
      <c r="C12" s="16"/>
      <c r="D12" s="16" t="str">
        <f t="shared" ref="D12:N12" si="3">IFERROR(+D11/D20, "")</f>
        <v/>
      </c>
      <c r="E12" s="16" t="str">
        <f t="shared" si="3"/>
        <v/>
      </c>
      <c r="F12" s="16" t="str">
        <f t="shared" si="3"/>
        <v/>
      </c>
      <c r="G12" s="16" t="str">
        <f t="shared" si="3"/>
        <v/>
      </c>
      <c r="H12" s="16" t="str">
        <f t="shared" si="3"/>
        <v/>
      </c>
      <c r="I12" s="16" t="str">
        <f t="shared" si="3"/>
        <v/>
      </c>
      <c r="J12" s="16" t="str">
        <f t="shared" si="3"/>
        <v/>
      </c>
      <c r="K12" s="16" t="str">
        <f t="shared" si="3"/>
        <v/>
      </c>
      <c r="L12" s="16" t="str">
        <f t="shared" si="3"/>
        <v/>
      </c>
      <c r="M12" s="16" t="str">
        <f t="shared" si="3"/>
        <v/>
      </c>
      <c r="N12" s="16" t="str">
        <f t="shared" si="3"/>
        <v/>
      </c>
      <c r="O12" s="16">
        <f t="shared" si="1"/>
        <v>0</v>
      </c>
      <c r="P12" s="16"/>
      <c r="Q12" s="14" t="s">
        <v>17</v>
      </c>
      <c r="R12" s="2"/>
      <c r="S12" s="2"/>
      <c r="T12" s="3"/>
    </row>
    <row r="13" spans="1:20" ht="18.75" customHeight="1">
      <c r="A13" s="2"/>
      <c r="B13" s="6" t="s">
        <v>26</v>
      </c>
      <c r="C13" s="1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18">
        <f t="shared" si="1"/>
        <v>0</v>
      </c>
      <c r="P13" s="19" t="str">
        <f t="shared" ref="P13:P14" si="4">IFERROR(AVERAGE(C13:N13), "")</f>
        <v/>
      </c>
      <c r="Q13" s="2"/>
      <c r="R13" s="2"/>
      <c r="S13" s="2"/>
      <c r="T13" s="3"/>
    </row>
    <row r="14" spans="1:20" ht="18.75" customHeight="1">
      <c r="A14" s="2"/>
      <c r="B14" s="6" t="s">
        <v>27</v>
      </c>
      <c r="C14" s="1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8">
        <f t="shared" si="1"/>
        <v>0</v>
      </c>
      <c r="P14" s="19" t="str">
        <f t="shared" si="4"/>
        <v/>
      </c>
      <c r="Q14" s="2"/>
      <c r="R14" s="2"/>
      <c r="S14" s="2"/>
      <c r="T14" s="3"/>
    </row>
    <row r="15" spans="1:20" ht="18.75" customHeight="1">
      <c r="A15" s="2"/>
      <c r="B15" s="10" t="s">
        <v>28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>
        <f t="shared" si="1"/>
        <v>0</v>
      </c>
      <c r="P15" s="20"/>
      <c r="Q15" s="14" t="s">
        <v>17</v>
      </c>
      <c r="R15" s="2"/>
      <c r="S15" s="2"/>
      <c r="T15" s="3"/>
    </row>
    <row r="16" spans="1:20" ht="18.75" customHeight="1">
      <c r="A16" s="2"/>
      <c r="B16" s="6" t="s">
        <v>29</v>
      </c>
      <c r="C16" s="1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8">
        <f t="shared" si="1"/>
        <v>0</v>
      </c>
      <c r="P16" s="17" t="str">
        <f t="shared" ref="P16:P17" si="5">IFERROR(AVERAGE(C16:N16), "")</f>
        <v/>
      </c>
      <c r="Q16" s="2"/>
      <c r="R16" s="2"/>
      <c r="S16" s="2"/>
      <c r="T16" s="3"/>
    </row>
    <row r="17" spans="1:20" ht="18.75" customHeight="1">
      <c r="A17" s="2"/>
      <c r="B17" s="6" t="s">
        <v>30</v>
      </c>
      <c r="C17" s="1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18">
        <f t="shared" si="1"/>
        <v>0</v>
      </c>
      <c r="P17" s="17" t="str">
        <f t="shared" si="5"/>
        <v/>
      </c>
      <c r="Q17" s="2"/>
      <c r="R17" s="2"/>
      <c r="S17" s="2"/>
      <c r="T17" s="3"/>
    </row>
    <row r="18" spans="1:20" ht="18.75" customHeight="1">
      <c r="A18" s="2"/>
      <c r="B18" s="10" t="s">
        <v>31</v>
      </c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>
        <f t="shared" si="1"/>
        <v>0</v>
      </c>
      <c r="P18" s="20"/>
      <c r="Q18" s="14" t="s">
        <v>17</v>
      </c>
      <c r="R18" s="2"/>
      <c r="S18" s="2"/>
      <c r="T18" s="3"/>
    </row>
    <row r="19" spans="1:20" ht="38.25" customHeight="1">
      <c r="A19" s="2"/>
      <c r="B19" s="10" t="s">
        <v>32</v>
      </c>
      <c r="C19" s="21"/>
      <c r="D19" s="21" t="str">
        <f t="shared" ref="D19:N19" si="6">IFERROR(+D17/D9, "")</f>
        <v/>
      </c>
      <c r="E19" s="21" t="str">
        <f t="shared" si="6"/>
        <v/>
      </c>
      <c r="F19" s="21" t="str">
        <f t="shared" si="6"/>
        <v/>
      </c>
      <c r="G19" s="21" t="str">
        <f t="shared" si="6"/>
        <v/>
      </c>
      <c r="H19" s="21" t="str">
        <f t="shared" si="6"/>
        <v/>
      </c>
      <c r="I19" s="21" t="str">
        <f t="shared" si="6"/>
        <v/>
      </c>
      <c r="J19" s="21" t="str">
        <f t="shared" si="6"/>
        <v/>
      </c>
      <c r="K19" s="21" t="str">
        <f t="shared" si="6"/>
        <v/>
      </c>
      <c r="L19" s="21" t="str">
        <f t="shared" si="6"/>
        <v/>
      </c>
      <c r="M19" s="21" t="str">
        <f t="shared" si="6"/>
        <v/>
      </c>
      <c r="N19" s="21" t="str">
        <f t="shared" si="6"/>
        <v/>
      </c>
      <c r="O19" s="22"/>
      <c r="P19" s="22"/>
      <c r="Q19" s="14" t="s">
        <v>17</v>
      </c>
      <c r="R19" s="2"/>
      <c r="S19" s="2"/>
      <c r="T19" s="3"/>
    </row>
    <row r="20" spans="1:20" ht="18.75" customHeight="1">
      <c r="A20" s="2"/>
      <c r="B20" s="6" t="s">
        <v>33</v>
      </c>
      <c r="C20" s="7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8">
        <f t="shared" ref="O20:O22" si="7">SUM(C20:N20)</f>
        <v>0</v>
      </c>
      <c r="P20" s="19" t="str">
        <f t="shared" ref="P20:P22" si="8">IFERROR(AVERAGE(C20:N20), "")</f>
        <v/>
      </c>
      <c r="Q20" s="2"/>
      <c r="R20" s="2"/>
      <c r="S20" s="2"/>
      <c r="T20" s="3"/>
    </row>
    <row r="21" spans="1:20" ht="18.75" customHeight="1">
      <c r="A21" s="2"/>
      <c r="B21" s="6" t="s">
        <v>34</v>
      </c>
      <c r="C21" s="7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8">
        <f t="shared" si="7"/>
        <v>0</v>
      </c>
      <c r="P21" s="19" t="str">
        <f t="shared" si="8"/>
        <v/>
      </c>
      <c r="Q21" s="2"/>
      <c r="R21" s="2"/>
      <c r="S21" s="2"/>
      <c r="T21" s="3"/>
    </row>
    <row r="22" spans="1:20" ht="18.75" customHeight="1">
      <c r="A22" s="2"/>
      <c r="B22" s="6" t="s">
        <v>35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8">
        <f t="shared" si="7"/>
        <v>0</v>
      </c>
      <c r="P22" s="19" t="str">
        <f t="shared" si="8"/>
        <v/>
      </c>
      <c r="Q22" s="2"/>
      <c r="R22" s="2"/>
      <c r="S22" s="2"/>
      <c r="T22" s="3"/>
    </row>
    <row r="23" spans="1:20" ht="18.75" customHeight="1">
      <c r="A23" s="2"/>
      <c r="B23" s="10" t="s">
        <v>36</v>
      </c>
      <c r="C23" s="21"/>
      <c r="D23" s="21" t="str">
        <f t="shared" ref="D23:N23" si="9">IFERROR(+D21/D20, "")</f>
        <v/>
      </c>
      <c r="E23" s="21" t="str">
        <f t="shared" si="9"/>
        <v/>
      </c>
      <c r="F23" s="21" t="str">
        <f t="shared" si="9"/>
        <v/>
      </c>
      <c r="G23" s="21" t="str">
        <f t="shared" si="9"/>
        <v/>
      </c>
      <c r="H23" s="21" t="str">
        <f t="shared" si="9"/>
        <v/>
      </c>
      <c r="I23" s="21" t="str">
        <f t="shared" si="9"/>
        <v/>
      </c>
      <c r="J23" s="21" t="str">
        <f t="shared" si="9"/>
        <v/>
      </c>
      <c r="K23" s="21" t="str">
        <f t="shared" si="9"/>
        <v/>
      </c>
      <c r="L23" s="21" t="str">
        <f t="shared" si="9"/>
        <v/>
      </c>
      <c r="M23" s="21" t="str">
        <f t="shared" si="9"/>
        <v/>
      </c>
      <c r="N23" s="21" t="str">
        <f t="shared" si="9"/>
        <v/>
      </c>
      <c r="O23" s="21"/>
      <c r="P23" s="21"/>
      <c r="Q23" s="14" t="s">
        <v>17</v>
      </c>
      <c r="R23" s="2"/>
      <c r="S23" s="2"/>
      <c r="T23" s="3"/>
    </row>
    <row r="24" spans="1:20" ht="18.75" customHeight="1">
      <c r="A24" s="2"/>
      <c r="B24" s="6" t="s">
        <v>37</v>
      </c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18">
        <f t="shared" ref="O24:O28" si="10">SUM(C24:N24)</f>
        <v>0</v>
      </c>
      <c r="P24" s="19" t="str">
        <f t="shared" ref="P24:P28" si="11">IFERROR(AVERAGE(C24:N24), "")</f>
        <v/>
      </c>
      <c r="Q24" s="2"/>
      <c r="R24" s="2"/>
      <c r="S24" s="2"/>
      <c r="T24" s="3"/>
    </row>
    <row r="25" spans="1:20" ht="18.75" customHeight="1">
      <c r="A25" s="2"/>
      <c r="B25" s="6" t="s">
        <v>38</v>
      </c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8">
        <f t="shared" si="10"/>
        <v>0</v>
      </c>
      <c r="P25" s="19" t="str">
        <f t="shared" si="11"/>
        <v/>
      </c>
      <c r="Q25" s="2"/>
      <c r="R25" s="2"/>
      <c r="S25" s="2"/>
      <c r="T25" s="3"/>
    </row>
    <row r="26" spans="1:20" ht="18.75" customHeight="1">
      <c r="A26" s="2"/>
      <c r="B26" s="6" t="s">
        <v>39</v>
      </c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8">
        <f t="shared" si="10"/>
        <v>0</v>
      </c>
      <c r="P26" s="19" t="str">
        <f t="shared" si="11"/>
        <v/>
      </c>
      <c r="Q26" s="2"/>
      <c r="R26" s="2"/>
      <c r="S26" s="2"/>
      <c r="T26" s="3"/>
    </row>
    <row r="27" spans="1:20" ht="18.75" customHeight="1">
      <c r="A27" s="2"/>
      <c r="B27" s="6" t="s">
        <v>40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8">
        <f t="shared" si="10"/>
        <v>0</v>
      </c>
      <c r="P27" s="19" t="str">
        <f t="shared" si="11"/>
        <v/>
      </c>
      <c r="Q27" s="2"/>
      <c r="R27" s="2"/>
      <c r="S27" s="2"/>
      <c r="T27" s="3"/>
    </row>
    <row r="28" spans="1:20" ht="18.75" customHeight="1">
      <c r="A28" s="2"/>
      <c r="B28" s="6" t="s">
        <v>41</v>
      </c>
      <c r="C28" s="1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18">
        <f t="shared" si="10"/>
        <v>0</v>
      </c>
      <c r="P28" s="19" t="str">
        <f t="shared" si="11"/>
        <v/>
      </c>
      <c r="Q28" s="2"/>
      <c r="R28" s="2"/>
      <c r="S28" s="2"/>
      <c r="T28" s="3"/>
    </row>
    <row r="29" spans="1:20" ht="18.75" customHeight="1">
      <c r="A29" s="2"/>
      <c r="B29" s="10" t="s">
        <v>42</v>
      </c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4" t="s">
        <v>17</v>
      </c>
      <c r="R29" s="2"/>
      <c r="S29" s="2"/>
      <c r="T29" s="3"/>
    </row>
    <row r="30" spans="1:20" ht="18.75" customHeight="1">
      <c r="A30" s="2"/>
      <c r="B30" s="6" t="s">
        <v>43</v>
      </c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18">
        <f t="shared" ref="O30:O31" si="12">SUM(C30:N30)</f>
        <v>0</v>
      </c>
      <c r="P30" s="19" t="str">
        <f t="shared" ref="P30:P31" si="13">IFERROR(AVERAGE(C30:N30), "")</f>
        <v/>
      </c>
      <c r="Q30" s="2"/>
      <c r="R30" s="2"/>
      <c r="S30" s="2"/>
      <c r="T30" s="3"/>
    </row>
    <row r="31" spans="1:20" ht="18.75" customHeight="1">
      <c r="A31" s="2"/>
      <c r="B31" s="6" t="s">
        <v>44</v>
      </c>
      <c r="C31" s="1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8">
        <f t="shared" si="12"/>
        <v>0</v>
      </c>
      <c r="P31" s="19" t="str">
        <f t="shared" si="13"/>
        <v/>
      </c>
      <c r="Q31" s="2"/>
      <c r="R31" s="2"/>
      <c r="S31" s="2"/>
      <c r="T31" s="3"/>
    </row>
    <row r="32" spans="1:20" ht="18.75" customHeight="1" thickBot="1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"/>
      <c r="Q32" s="2"/>
      <c r="R32" s="2"/>
      <c r="S32" s="2"/>
      <c r="T32" s="3"/>
    </row>
    <row r="33" spans="1:20" ht="18.75" customHeight="1" thickBot="1">
      <c r="A33" s="29" t="s">
        <v>45</v>
      </c>
      <c r="B33" s="30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5"/>
      <c r="P33" s="2"/>
      <c r="Q33" s="15"/>
      <c r="R33" s="2"/>
      <c r="S33" s="2"/>
      <c r="T33" s="3"/>
    </row>
    <row r="34" spans="1:20" ht="18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5"/>
      <c r="R34" s="26" t="s">
        <v>46</v>
      </c>
      <c r="S34" s="27">
        <v>46200000</v>
      </c>
      <c r="T34" s="3"/>
    </row>
    <row r="35" spans="1:20" ht="18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5"/>
      <c r="R35" s="26" t="s">
        <v>47</v>
      </c>
      <c r="S35" s="28">
        <v>41239235</v>
      </c>
      <c r="T35" s="3"/>
    </row>
    <row r="36" spans="1:20" ht="18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3"/>
    </row>
    <row r="37" spans="1:20" ht="18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</row>
    <row r="38" spans="1:20" ht="18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</row>
    <row r="39" spans="1:20" ht="18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</row>
    <row r="40" spans="1:20" ht="18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</row>
    <row r="41" spans="1:20" ht="18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</row>
    <row r="42" spans="1:20" ht="18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</row>
    <row r="43" spans="1:20" ht="18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</row>
    <row r="44" spans="1:20" ht="18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</row>
    <row r="45" spans="1:20" ht="18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</row>
    <row r="46" spans="1:20" ht="18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</row>
    <row r="47" spans="1:20" ht="18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</row>
    <row r="48" spans="1:20" ht="18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</row>
    <row r="49" spans="1:19" ht="18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</row>
    <row r="50" spans="1:19" ht="18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ht="18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</row>
    <row r="52" spans="1:19" ht="18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</row>
    <row r="53" spans="1:19" ht="18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</row>
    <row r="54" spans="1:19" ht="18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</row>
    <row r="55" spans="1:19" ht="18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</row>
    <row r="56" spans="1:19" ht="18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</row>
    <row r="57" spans="1:19" ht="18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</row>
    <row r="58" spans="1:19" ht="18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</row>
    <row r="59" spans="1:19" ht="18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</row>
    <row r="60" spans="1:19" ht="18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</row>
    <row r="61" spans="1:19" ht="18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</row>
    <row r="62" spans="1:19" ht="18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</row>
    <row r="63" spans="1:19" ht="18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</row>
    <row r="64" spans="1:19" ht="18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</row>
    <row r="65" spans="1:19" ht="18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</row>
    <row r="66" spans="1:19" ht="18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</row>
    <row r="67" spans="1:19" ht="18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</row>
    <row r="68" spans="1:19" ht="18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</row>
    <row r="69" spans="1:19" ht="18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</row>
    <row r="70" spans="1:19" ht="18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</row>
    <row r="71" spans="1:19" ht="18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</row>
    <row r="72" spans="1:19" ht="18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</row>
    <row r="73" spans="1:19" ht="18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</row>
    <row r="74" spans="1:19" ht="18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</row>
    <row r="75" spans="1:19" ht="18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</row>
    <row r="76" spans="1:19" ht="18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</row>
    <row r="77" spans="1:19" ht="18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</row>
    <row r="78" spans="1:19" ht="18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</row>
    <row r="79" spans="1:19" ht="18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</row>
    <row r="80" spans="1:19" ht="18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</row>
    <row r="81" spans="1:19" ht="18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</row>
    <row r="82" spans="1:19" ht="18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</row>
    <row r="83" spans="1:19" ht="18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</row>
    <row r="84" spans="1:19" ht="18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</row>
    <row r="85" spans="1:19" ht="18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</row>
    <row r="86" spans="1:19" ht="18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</row>
    <row r="87" spans="1:19" ht="18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</row>
    <row r="88" spans="1:19" ht="18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</row>
    <row r="89" spans="1:19" ht="18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</row>
    <row r="90" spans="1:19" ht="18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</row>
    <row r="91" spans="1:19" ht="18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</row>
    <row r="92" spans="1:19" ht="18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</row>
    <row r="93" spans="1:19" ht="18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</row>
    <row r="94" spans="1:19" ht="18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</row>
    <row r="95" spans="1:19" ht="18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</row>
    <row r="96" spans="1:19" ht="18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</row>
    <row r="97" spans="1:19" ht="18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</row>
    <row r="98" spans="1:19" ht="18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</row>
    <row r="99" spans="1:19" ht="18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</row>
    <row r="100" spans="1:19" ht="18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</row>
    <row r="101" spans="1:19" ht="18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</row>
    <row r="102" spans="1:19" ht="18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</row>
    <row r="103" spans="1:19" ht="18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</row>
    <row r="104" spans="1:19" ht="18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</row>
    <row r="105" spans="1:19" ht="18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</row>
    <row r="106" spans="1:19" ht="18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</row>
    <row r="107" spans="1:19" ht="18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</row>
    <row r="108" spans="1:19" ht="18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</row>
    <row r="109" spans="1:19" ht="18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</row>
    <row r="110" spans="1:19" ht="18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</row>
    <row r="111" spans="1:19" ht="18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</row>
    <row r="112" spans="1:19" ht="18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</row>
    <row r="113" spans="1:19" ht="18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</row>
    <row r="114" spans="1:19" ht="18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</row>
    <row r="115" spans="1:19" ht="18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</row>
    <row r="116" spans="1:19" ht="18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</row>
    <row r="117" spans="1:19" ht="18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</row>
    <row r="118" spans="1:19" ht="18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</row>
    <row r="119" spans="1:19" ht="18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</row>
    <row r="120" spans="1:19" ht="18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</row>
    <row r="121" spans="1:19" ht="18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</row>
    <row r="122" spans="1:19" ht="18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</row>
    <row r="123" spans="1:19" ht="18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</row>
    <row r="124" spans="1:19" ht="18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</row>
    <row r="125" spans="1:19" ht="18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</row>
    <row r="126" spans="1:19" ht="18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</row>
    <row r="127" spans="1:19" ht="18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</row>
    <row r="128" spans="1:19" ht="18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</row>
    <row r="129" spans="1:19" ht="18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</row>
    <row r="130" spans="1:19" ht="18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</row>
    <row r="131" spans="1:19" ht="18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</row>
    <row r="132" spans="1:19" ht="18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</row>
    <row r="133" spans="1:19" ht="18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</row>
    <row r="134" spans="1:19" ht="18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</row>
    <row r="135" spans="1:19" ht="18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</row>
    <row r="136" spans="1:19" ht="18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</row>
    <row r="137" spans="1:19" ht="18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</row>
    <row r="138" spans="1:19" ht="18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</row>
    <row r="139" spans="1:19" ht="18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</row>
    <row r="140" spans="1:19" ht="18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</row>
    <row r="141" spans="1:19" ht="18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</row>
    <row r="142" spans="1:19" ht="18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</row>
    <row r="143" spans="1:19" ht="18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</row>
    <row r="144" spans="1:19" ht="18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</row>
    <row r="145" spans="1:19" ht="18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</row>
    <row r="146" spans="1:19" ht="18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</row>
    <row r="147" spans="1:19" ht="18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</row>
    <row r="148" spans="1:19" ht="18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</row>
    <row r="149" spans="1:19" ht="18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</row>
    <row r="150" spans="1:19" ht="18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</row>
    <row r="151" spans="1:19" ht="18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</row>
    <row r="152" spans="1:19" ht="18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</row>
    <row r="153" spans="1:19" ht="18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</row>
    <row r="154" spans="1:19" ht="18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</row>
    <row r="155" spans="1:19" ht="18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</row>
    <row r="156" spans="1:19" ht="18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</row>
    <row r="157" spans="1:19" ht="18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</row>
    <row r="158" spans="1:19" ht="18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</row>
    <row r="159" spans="1:19" ht="18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</row>
    <row r="160" spans="1:19" ht="18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</row>
    <row r="161" spans="1:19" ht="18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</row>
    <row r="162" spans="1:19" ht="18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</row>
    <row r="163" spans="1:19" ht="18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</row>
    <row r="164" spans="1:19" ht="18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</row>
    <row r="165" spans="1:19" ht="18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</row>
    <row r="166" spans="1:19" ht="18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</row>
    <row r="167" spans="1:19" ht="18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</row>
    <row r="168" spans="1:19" ht="18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</row>
    <row r="169" spans="1:19" ht="18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</row>
    <row r="170" spans="1:19" ht="18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</row>
    <row r="171" spans="1:19" ht="18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</row>
    <row r="172" spans="1:19" ht="18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</row>
    <row r="173" spans="1:19" ht="18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</row>
    <row r="174" spans="1:19" ht="18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</row>
    <row r="175" spans="1:19" ht="18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</row>
    <row r="176" spans="1:19" ht="18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</row>
    <row r="177" spans="1:19" ht="18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</row>
    <row r="178" spans="1:19" ht="18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</row>
    <row r="179" spans="1:19" ht="18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</row>
    <row r="180" spans="1:19" ht="18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</row>
    <row r="181" spans="1:19" ht="18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</row>
    <row r="182" spans="1:19" ht="18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</row>
    <row r="183" spans="1:19" ht="18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</row>
    <row r="184" spans="1:19" ht="18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</row>
    <row r="185" spans="1:19" ht="18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</row>
    <row r="186" spans="1:19" ht="18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</row>
    <row r="187" spans="1:19" ht="18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</row>
    <row r="188" spans="1:19" ht="18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</row>
    <row r="189" spans="1:19" ht="18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</row>
    <row r="190" spans="1:19" ht="18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</row>
    <row r="191" spans="1:19" ht="18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</row>
    <row r="192" spans="1:19" ht="18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</row>
    <row r="193" spans="1:19" ht="18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</row>
    <row r="194" spans="1:19" ht="18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</row>
    <row r="195" spans="1:19" ht="18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</row>
    <row r="196" spans="1:19" ht="18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</row>
    <row r="197" spans="1:19" ht="18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</row>
    <row r="198" spans="1:19" ht="18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</row>
    <row r="199" spans="1:19" ht="18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</row>
    <row r="200" spans="1:19" ht="18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</row>
    <row r="201" spans="1:19" ht="18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</row>
    <row r="202" spans="1:19" ht="18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</row>
    <row r="203" spans="1:19" ht="18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</row>
    <row r="204" spans="1:19" ht="18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</row>
    <row r="205" spans="1:19" ht="18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</row>
    <row r="206" spans="1:19" ht="18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</row>
    <row r="207" spans="1:19" ht="18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</row>
    <row r="208" spans="1:19" ht="18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</row>
    <row r="209" spans="1:19" ht="18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</row>
    <row r="210" spans="1:19" ht="18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</row>
    <row r="211" spans="1:19" ht="18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</row>
    <row r="212" spans="1:19" ht="18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</row>
    <row r="213" spans="1:19" ht="18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</row>
    <row r="214" spans="1:19" ht="18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</row>
    <row r="215" spans="1:19" ht="18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</row>
    <row r="216" spans="1:19" ht="18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</row>
    <row r="217" spans="1:19" ht="18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</row>
    <row r="218" spans="1:19" ht="18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</row>
    <row r="219" spans="1:19" ht="18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</row>
    <row r="220" spans="1:19" ht="18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</row>
    <row r="221" spans="1:19" ht="18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</row>
    <row r="222" spans="1:19" ht="18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</row>
    <row r="223" spans="1:19" ht="18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</row>
    <row r="224" spans="1:19" ht="18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</row>
    <row r="225" spans="1:19" ht="18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</row>
    <row r="226" spans="1:19" ht="18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</row>
    <row r="227" spans="1:19" ht="18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</row>
    <row r="228" spans="1:19" ht="18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</row>
    <row r="229" spans="1:19" ht="18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</row>
    <row r="230" spans="1:19" ht="18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</row>
    <row r="231" spans="1:19" ht="18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</row>
    <row r="232" spans="1:19" ht="18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</row>
    <row r="233" spans="1:19" ht="18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</row>
    <row r="234" spans="1:19" ht="18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</row>
    <row r="235" spans="1:19" ht="18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</row>
    <row r="236" spans="1:19" ht="18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</row>
    <row r="237" spans="1:19" ht="18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</row>
    <row r="238" spans="1:19" ht="18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</row>
    <row r="239" spans="1:19" ht="18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</row>
    <row r="240" spans="1:19" ht="18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</row>
    <row r="241" spans="1:19" ht="18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</row>
    <row r="242" spans="1:19" ht="18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</row>
    <row r="243" spans="1:19" ht="18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</row>
    <row r="244" spans="1:19" ht="18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</row>
    <row r="245" spans="1:19" ht="18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</row>
    <row r="246" spans="1:19" ht="18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</row>
    <row r="247" spans="1:19" ht="18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</row>
    <row r="248" spans="1:19" ht="18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</row>
    <row r="249" spans="1:19" ht="18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</row>
    <row r="250" spans="1:19" ht="18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</row>
    <row r="251" spans="1:19" ht="18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</row>
    <row r="252" spans="1:19" ht="18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</row>
    <row r="253" spans="1:19" ht="18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</row>
    <row r="254" spans="1:19" ht="18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</row>
    <row r="255" spans="1:19" ht="18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</row>
    <row r="256" spans="1:19" ht="18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</row>
    <row r="257" spans="1:19" ht="18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</row>
    <row r="258" spans="1:19" ht="18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</row>
    <row r="259" spans="1:19" ht="18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</row>
    <row r="260" spans="1:19" ht="18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</row>
    <row r="261" spans="1:19" ht="18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</row>
    <row r="262" spans="1:19" ht="18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</row>
    <row r="263" spans="1:19" ht="18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</row>
    <row r="264" spans="1:19" ht="18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</row>
    <row r="265" spans="1:19" ht="18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</row>
    <row r="266" spans="1:19" ht="18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</row>
    <row r="267" spans="1:19" ht="18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</row>
    <row r="268" spans="1:19" ht="18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</row>
    <row r="269" spans="1:19" ht="18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</row>
    <row r="270" spans="1:19" ht="18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</row>
    <row r="271" spans="1:19" ht="18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</row>
    <row r="272" spans="1:19" ht="18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</row>
    <row r="273" spans="1:19" ht="18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</row>
    <row r="274" spans="1:19" ht="18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</row>
    <row r="275" spans="1:19" ht="18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</row>
    <row r="276" spans="1:19" ht="18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</row>
    <row r="277" spans="1:19" ht="18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</row>
    <row r="278" spans="1:19" ht="18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</row>
    <row r="279" spans="1:19" ht="18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</row>
    <row r="280" spans="1:19" ht="18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</row>
    <row r="281" spans="1:19" ht="18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</row>
    <row r="282" spans="1:19" ht="18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</row>
    <row r="283" spans="1:19" ht="18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</row>
    <row r="284" spans="1:19" ht="18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</row>
    <row r="285" spans="1:19" ht="18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</row>
    <row r="286" spans="1:19" ht="18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</row>
    <row r="287" spans="1:19" ht="18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</row>
    <row r="288" spans="1:19" ht="18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</row>
    <row r="289" spans="1:19" ht="18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</row>
    <row r="290" spans="1:19" ht="18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</row>
    <row r="291" spans="1:19" ht="18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</row>
    <row r="292" spans="1:19" ht="18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</row>
    <row r="293" spans="1:19" ht="18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</row>
    <row r="294" spans="1:19" ht="18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</row>
    <row r="295" spans="1:19" ht="18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</row>
    <row r="296" spans="1:19" ht="18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</row>
    <row r="297" spans="1:19" ht="18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</row>
    <row r="298" spans="1:19" ht="18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</row>
    <row r="299" spans="1:19" ht="18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</row>
    <row r="300" spans="1:19" ht="18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</row>
    <row r="301" spans="1:19" ht="18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</row>
    <row r="302" spans="1:19" ht="18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</row>
    <row r="303" spans="1:19" ht="18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</row>
    <row r="304" spans="1:19" ht="18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</row>
    <row r="305" spans="1:19" ht="18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</row>
    <row r="306" spans="1:19" ht="18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</row>
    <row r="307" spans="1:19" ht="18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</row>
    <row r="308" spans="1:19" ht="18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</row>
    <row r="309" spans="1:19" ht="18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</row>
    <row r="310" spans="1:19" ht="18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</row>
    <row r="311" spans="1:19" ht="18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</row>
    <row r="312" spans="1:19" ht="18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</row>
    <row r="313" spans="1:19" ht="18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</row>
    <row r="314" spans="1:19" ht="18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</row>
    <row r="315" spans="1:19" ht="18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</row>
    <row r="316" spans="1:19" ht="18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</row>
    <row r="317" spans="1:19" ht="18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</row>
    <row r="318" spans="1:19" ht="18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</row>
    <row r="319" spans="1:19" ht="18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</row>
    <row r="320" spans="1:19" ht="18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</row>
    <row r="321" spans="1:19" ht="18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</row>
    <row r="322" spans="1:19" ht="18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</row>
    <row r="323" spans="1:19" ht="18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</row>
    <row r="324" spans="1:19" ht="18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</row>
    <row r="325" spans="1:19" ht="18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</row>
    <row r="326" spans="1:19" ht="18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</row>
    <row r="327" spans="1:19" ht="18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</row>
    <row r="328" spans="1:19" ht="18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</row>
    <row r="329" spans="1:19" ht="18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</row>
    <row r="330" spans="1:19" ht="18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</row>
    <row r="331" spans="1:19" ht="18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</row>
    <row r="332" spans="1:19" ht="18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</row>
    <row r="333" spans="1:19" ht="18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</row>
    <row r="334" spans="1:19" ht="18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</row>
    <row r="335" spans="1:19" ht="18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</row>
    <row r="336" spans="1:19" ht="18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</row>
    <row r="337" spans="1:19" ht="18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</row>
    <row r="338" spans="1:19" ht="18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</row>
    <row r="339" spans="1:19" ht="18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</row>
    <row r="340" spans="1:19" ht="18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</row>
    <row r="341" spans="1:19" ht="18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</row>
    <row r="342" spans="1:19" ht="18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</row>
    <row r="343" spans="1:19" ht="18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</row>
    <row r="344" spans="1:19" ht="18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</row>
    <row r="345" spans="1:19" ht="18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</row>
    <row r="346" spans="1:19" ht="18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</row>
    <row r="347" spans="1:19" ht="18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</row>
    <row r="348" spans="1:19" ht="18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</row>
    <row r="349" spans="1:19" ht="18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</row>
    <row r="350" spans="1:19" ht="18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</row>
    <row r="351" spans="1:19" ht="18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</row>
    <row r="352" spans="1:19" ht="18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</row>
    <row r="353" spans="1:19" ht="18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</row>
    <row r="354" spans="1:19" ht="18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</row>
    <row r="355" spans="1:19" ht="18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</row>
    <row r="356" spans="1:19" ht="18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</row>
    <row r="357" spans="1:19" ht="18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</row>
    <row r="358" spans="1:19" ht="18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</row>
    <row r="359" spans="1:19" ht="18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</row>
    <row r="360" spans="1:19" ht="18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</row>
    <row r="361" spans="1:19" ht="18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</row>
    <row r="362" spans="1:19" ht="18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</row>
    <row r="363" spans="1:19" ht="18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</row>
    <row r="364" spans="1:19" ht="18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</row>
    <row r="365" spans="1:19" ht="18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</row>
    <row r="366" spans="1:19" ht="18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</row>
    <row r="367" spans="1:19" ht="18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</row>
    <row r="368" spans="1:19" ht="18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</row>
    <row r="369" spans="1:19" ht="18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</row>
    <row r="370" spans="1:19" ht="18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</row>
    <row r="371" spans="1:19" ht="18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</row>
    <row r="372" spans="1:19" ht="18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</row>
    <row r="373" spans="1:19" ht="18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</row>
    <row r="374" spans="1:19" ht="18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</row>
    <row r="375" spans="1:19" ht="18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</row>
    <row r="376" spans="1:19" ht="18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</row>
    <row r="377" spans="1:19" ht="18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</row>
    <row r="378" spans="1:19" ht="18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</row>
    <row r="379" spans="1:19" ht="18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</row>
    <row r="380" spans="1:19" ht="18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</row>
    <row r="381" spans="1:19" ht="18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</row>
    <row r="382" spans="1:19" ht="18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</row>
    <row r="383" spans="1:19" ht="18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</row>
    <row r="384" spans="1:19" ht="18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</row>
    <row r="385" spans="1:19" ht="18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</row>
    <row r="386" spans="1:19" ht="18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</row>
    <row r="387" spans="1:19" ht="18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</row>
    <row r="388" spans="1:19" ht="18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</row>
    <row r="389" spans="1:19" ht="18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</row>
    <row r="390" spans="1:19" ht="18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</row>
    <row r="391" spans="1:19" ht="18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</row>
    <row r="392" spans="1:19" ht="18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</row>
    <row r="393" spans="1:19" ht="18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</row>
    <row r="394" spans="1:19" ht="18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</row>
    <row r="395" spans="1:19" ht="18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</row>
    <row r="396" spans="1:19" ht="18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</row>
    <row r="397" spans="1:19" ht="18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</row>
    <row r="398" spans="1:19" ht="18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</row>
    <row r="399" spans="1:19" ht="18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</row>
    <row r="400" spans="1:19" ht="18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</row>
    <row r="401" spans="1:19" ht="18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</row>
    <row r="402" spans="1:19" ht="18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</row>
    <row r="403" spans="1:19" ht="18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</row>
    <row r="404" spans="1:19" ht="18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</row>
    <row r="405" spans="1:19" ht="18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</row>
    <row r="406" spans="1:19" ht="18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</row>
    <row r="407" spans="1:19" ht="18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</row>
    <row r="408" spans="1:19" ht="18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</row>
    <row r="409" spans="1:19" ht="18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</row>
    <row r="410" spans="1:19" ht="18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</row>
    <row r="411" spans="1:19" ht="18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</row>
    <row r="412" spans="1:19" ht="18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</row>
    <row r="413" spans="1:19" ht="18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</row>
    <row r="414" spans="1:19" ht="18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</row>
    <row r="415" spans="1:19" ht="18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</row>
    <row r="416" spans="1:19" ht="18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</row>
    <row r="417" spans="1:19" ht="18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</row>
    <row r="418" spans="1:19" ht="18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</row>
    <row r="419" spans="1:19" ht="18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</row>
    <row r="420" spans="1:19" ht="18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</row>
    <row r="421" spans="1:19" ht="18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</row>
    <row r="422" spans="1:19" ht="18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</row>
    <row r="423" spans="1:19" ht="18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</row>
    <row r="424" spans="1:19" ht="18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</row>
    <row r="425" spans="1:19" ht="18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</row>
    <row r="426" spans="1:19" ht="18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</row>
    <row r="427" spans="1:19" ht="18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</row>
    <row r="428" spans="1:19" ht="18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</row>
    <row r="429" spans="1:19" ht="18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</row>
    <row r="430" spans="1:19" ht="18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</row>
    <row r="431" spans="1:19" ht="18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</row>
    <row r="432" spans="1:19" ht="18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</row>
    <row r="433" spans="1:19" ht="18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</row>
    <row r="434" spans="1:19" ht="18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</row>
    <row r="435" spans="1:19" ht="18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</row>
    <row r="436" spans="1:19" ht="18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</row>
    <row r="437" spans="1:19" ht="18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</row>
    <row r="438" spans="1:19" ht="18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</row>
    <row r="439" spans="1:19" ht="18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</row>
    <row r="440" spans="1:19" ht="18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</row>
    <row r="441" spans="1:19" ht="18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</row>
    <row r="442" spans="1:19" ht="18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</row>
    <row r="443" spans="1:19" ht="18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</row>
    <row r="444" spans="1:19" ht="18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</row>
    <row r="445" spans="1:19" ht="18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</row>
    <row r="446" spans="1:19" ht="18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</row>
    <row r="447" spans="1:19" ht="18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</row>
    <row r="448" spans="1:19" ht="18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</row>
    <row r="449" spans="1:19" ht="18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</row>
    <row r="450" spans="1:19" ht="18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</row>
    <row r="451" spans="1:19" ht="18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</row>
    <row r="452" spans="1:19" ht="18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</row>
    <row r="453" spans="1:19" ht="18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</row>
    <row r="454" spans="1:19" ht="18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</row>
    <row r="455" spans="1:19" ht="18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</row>
    <row r="456" spans="1:19" ht="18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</row>
    <row r="457" spans="1:19" ht="18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</row>
    <row r="458" spans="1:19" ht="18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</row>
    <row r="459" spans="1:19" ht="18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</row>
    <row r="460" spans="1:19" ht="18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</row>
    <row r="461" spans="1:19" ht="18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</row>
    <row r="462" spans="1:19" ht="18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</row>
    <row r="463" spans="1:19" ht="18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</row>
    <row r="464" spans="1:19" ht="18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</row>
    <row r="465" spans="1:19" ht="18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</row>
    <row r="466" spans="1:19" ht="18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</row>
    <row r="467" spans="1:19" ht="18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</row>
    <row r="468" spans="1:19" ht="18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</row>
    <row r="469" spans="1:19" ht="18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</row>
    <row r="470" spans="1:19" ht="18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</row>
    <row r="471" spans="1:19" ht="18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</row>
    <row r="472" spans="1:19" ht="18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</row>
    <row r="473" spans="1:19" ht="18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</row>
    <row r="474" spans="1:19" ht="18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</row>
    <row r="475" spans="1:19" ht="18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</row>
    <row r="476" spans="1:19" ht="18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</row>
    <row r="477" spans="1:19" ht="18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</row>
    <row r="478" spans="1:19" ht="18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</row>
    <row r="479" spans="1:19" ht="18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</row>
    <row r="480" spans="1:19" ht="18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</row>
    <row r="481" spans="1:19" ht="18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</row>
    <row r="482" spans="1:19" ht="18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</row>
    <row r="483" spans="1:19" ht="18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</row>
    <row r="484" spans="1:19" ht="18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</row>
    <row r="485" spans="1:19" ht="18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</row>
    <row r="486" spans="1:19" ht="18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</row>
    <row r="487" spans="1:19" ht="18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</row>
    <row r="488" spans="1:19" ht="18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</row>
    <row r="489" spans="1:19" ht="18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</row>
    <row r="490" spans="1:19" ht="18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</row>
    <row r="491" spans="1:19" ht="18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</row>
    <row r="492" spans="1:19" ht="18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</row>
    <row r="493" spans="1:19" ht="18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</row>
    <row r="494" spans="1:19" ht="18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</row>
    <row r="495" spans="1:19" ht="18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</row>
    <row r="496" spans="1:19" ht="18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</row>
    <row r="497" spans="1:19" ht="18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</row>
    <row r="498" spans="1:19" ht="18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</row>
    <row r="499" spans="1:19" ht="18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</row>
    <row r="500" spans="1:19" ht="18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</row>
    <row r="501" spans="1:19" ht="18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</row>
    <row r="502" spans="1:19" ht="18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</row>
    <row r="503" spans="1:19" ht="18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</row>
    <row r="504" spans="1:19" ht="18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</row>
    <row r="505" spans="1:19" ht="18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</row>
    <row r="506" spans="1:19" ht="18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</row>
    <row r="507" spans="1:19" ht="18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</row>
    <row r="508" spans="1:19" ht="18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</row>
    <row r="509" spans="1:19" ht="18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</row>
    <row r="510" spans="1:19" ht="18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</row>
    <row r="511" spans="1:19" ht="18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</row>
    <row r="512" spans="1:19" ht="18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</row>
    <row r="513" spans="1:19" ht="18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</row>
    <row r="514" spans="1:19" ht="18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</row>
    <row r="515" spans="1:19" ht="18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</row>
    <row r="516" spans="1:19" ht="18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</row>
    <row r="517" spans="1:19" ht="18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</row>
    <row r="518" spans="1:19" ht="18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</row>
    <row r="519" spans="1:19" ht="18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</row>
    <row r="520" spans="1:19" ht="18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</row>
    <row r="521" spans="1:19" ht="18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</row>
    <row r="522" spans="1:19" ht="18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</row>
    <row r="523" spans="1:19" ht="18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</row>
    <row r="524" spans="1:19" ht="18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</row>
    <row r="525" spans="1:19" ht="18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</row>
    <row r="526" spans="1:19" ht="18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</row>
    <row r="527" spans="1:19" ht="18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</row>
    <row r="528" spans="1:19" ht="18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</row>
    <row r="529" spans="1:19" ht="18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</row>
    <row r="530" spans="1:19" ht="18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</row>
    <row r="531" spans="1:19" ht="18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</row>
    <row r="532" spans="1:19" ht="18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</row>
    <row r="533" spans="1:19" ht="18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</row>
    <row r="534" spans="1:19" ht="18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</row>
    <row r="535" spans="1:19" ht="18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</row>
    <row r="536" spans="1:19" ht="18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</row>
    <row r="537" spans="1:19" ht="18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</row>
    <row r="538" spans="1:19" ht="18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</row>
    <row r="539" spans="1:19" ht="18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</row>
    <row r="540" spans="1:19" ht="18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</row>
    <row r="541" spans="1:19" ht="18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</row>
    <row r="542" spans="1:19" ht="18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</row>
    <row r="543" spans="1:19" ht="18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</row>
    <row r="544" spans="1:19" ht="18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</row>
    <row r="545" spans="1:19" ht="18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</row>
    <row r="546" spans="1:19" ht="18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</row>
    <row r="547" spans="1:19" ht="18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</row>
    <row r="548" spans="1:19" ht="18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</row>
    <row r="549" spans="1:19" ht="18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</row>
    <row r="550" spans="1:19" ht="18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</row>
    <row r="551" spans="1:19" ht="18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</row>
    <row r="552" spans="1:19" ht="18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</row>
    <row r="553" spans="1:19" ht="18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</row>
    <row r="554" spans="1:19" ht="18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</row>
    <row r="555" spans="1:19" ht="18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</row>
    <row r="556" spans="1:19" ht="18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</row>
    <row r="557" spans="1:19" ht="18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</row>
    <row r="558" spans="1:19" ht="18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</row>
    <row r="559" spans="1:19" ht="18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</row>
    <row r="560" spans="1:19" ht="18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</row>
    <row r="561" spans="1:19" ht="18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</row>
    <row r="562" spans="1:19" ht="18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</row>
    <row r="563" spans="1:19" ht="18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</row>
    <row r="564" spans="1:19" ht="18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</row>
    <row r="565" spans="1:19" ht="18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</row>
    <row r="566" spans="1:19" ht="18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</row>
    <row r="567" spans="1:19" ht="18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</row>
    <row r="568" spans="1:19" ht="18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</row>
    <row r="569" spans="1:19" ht="18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</row>
    <row r="570" spans="1:19" ht="18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</row>
    <row r="571" spans="1:19" ht="18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</row>
    <row r="572" spans="1:19" ht="18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</row>
    <row r="573" spans="1:19" ht="18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</row>
    <row r="574" spans="1:19" ht="18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</row>
    <row r="575" spans="1:19" ht="18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</row>
    <row r="576" spans="1:19" ht="18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</row>
    <row r="577" spans="1:19" ht="18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</row>
    <row r="578" spans="1:19" ht="18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</row>
    <row r="579" spans="1:19" ht="18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</row>
    <row r="580" spans="1:19" ht="18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</row>
    <row r="581" spans="1:19" ht="18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</row>
    <row r="582" spans="1:19" ht="18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</row>
    <row r="583" spans="1:19" ht="18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</row>
    <row r="584" spans="1:19" ht="18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</row>
    <row r="585" spans="1:19" ht="18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</row>
    <row r="586" spans="1:19" ht="18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</row>
    <row r="587" spans="1:19" ht="18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</row>
    <row r="588" spans="1:19" ht="18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</row>
    <row r="589" spans="1:19" ht="18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</row>
    <row r="590" spans="1:19" ht="18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</row>
    <row r="591" spans="1:19" ht="18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</row>
    <row r="592" spans="1:19" ht="18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</row>
    <row r="593" spans="1:19" ht="18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</row>
    <row r="594" spans="1:19" ht="18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</row>
    <row r="595" spans="1:19" ht="18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</row>
    <row r="596" spans="1:19" ht="18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</row>
    <row r="597" spans="1:19" ht="18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</row>
    <row r="598" spans="1:19" ht="18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</row>
    <row r="599" spans="1:19" ht="18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</row>
    <row r="600" spans="1:19" ht="18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</row>
    <row r="601" spans="1:19" ht="18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</row>
    <row r="602" spans="1:19" ht="18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</row>
    <row r="603" spans="1:19" ht="18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</row>
    <row r="604" spans="1:19" ht="18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</row>
    <row r="605" spans="1:19" ht="18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</row>
    <row r="606" spans="1:19" ht="18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</row>
    <row r="607" spans="1:19" ht="18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</row>
    <row r="608" spans="1:19" ht="18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</row>
    <row r="609" spans="1:19" ht="18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</row>
    <row r="610" spans="1:19" ht="18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</row>
    <row r="611" spans="1:19" ht="18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</row>
    <row r="612" spans="1:19" ht="18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</row>
    <row r="613" spans="1:19" ht="18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</row>
    <row r="614" spans="1:19" ht="18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</row>
    <row r="615" spans="1:19" ht="18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</row>
    <row r="616" spans="1:19" ht="18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</row>
    <row r="617" spans="1:19" ht="18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</row>
    <row r="618" spans="1:19" ht="18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</row>
    <row r="619" spans="1:19" ht="18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</row>
    <row r="620" spans="1:19" ht="18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</row>
    <row r="621" spans="1:19" ht="18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</row>
    <row r="622" spans="1:19" ht="18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</row>
    <row r="623" spans="1:19" ht="18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</row>
    <row r="624" spans="1:19" ht="18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</row>
    <row r="625" spans="1:19" ht="18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</row>
    <row r="626" spans="1:19" ht="18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</row>
    <row r="627" spans="1:19" ht="18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</row>
    <row r="628" spans="1:19" ht="18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</row>
    <row r="629" spans="1:19" ht="18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</row>
    <row r="630" spans="1:19" ht="18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</row>
    <row r="631" spans="1:19" ht="18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</row>
    <row r="632" spans="1:19" ht="18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</row>
    <row r="633" spans="1:19" ht="18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</row>
    <row r="634" spans="1:19" ht="18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</row>
    <row r="635" spans="1:19" ht="18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</row>
    <row r="636" spans="1:19" ht="18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</row>
    <row r="637" spans="1:19" ht="18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</row>
    <row r="638" spans="1:19" ht="18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</row>
    <row r="639" spans="1:19" ht="18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</row>
    <row r="640" spans="1:19" ht="18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</row>
    <row r="641" spans="1:19" ht="18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</row>
    <row r="642" spans="1:19" ht="18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</row>
    <row r="643" spans="1:19" ht="18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</row>
    <row r="644" spans="1:19" ht="18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</row>
    <row r="645" spans="1:19" ht="18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</row>
    <row r="646" spans="1:19" ht="18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</row>
    <row r="647" spans="1:19" ht="18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</row>
    <row r="648" spans="1:19" ht="18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</row>
    <row r="649" spans="1:19" ht="18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</row>
    <row r="650" spans="1:19" ht="18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</row>
    <row r="651" spans="1:19" ht="18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</row>
    <row r="652" spans="1:19" ht="18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</row>
    <row r="653" spans="1:19" ht="18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</row>
    <row r="654" spans="1:19" ht="18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</row>
    <row r="655" spans="1:19" ht="18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</row>
    <row r="656" spans="1:19" ht="18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</row>
    <row r="657" spans="1:19" ht="18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</row>
    <row r="658" spans="1:19" ht="18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</row>
    <row r="659" spans="1:19" ht="18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</row>
    <row r="660" spans="1:19" ht="18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</row>
    <row r="661" spans="1:19" ht="18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</row>
    <row r="662" spans="1:19" ht="18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</row>
    <row r="663" spans="1:19" ht="18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</row>
    <row r="664" spans="1:19" ht="18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</row>
    <row r="665" spans="1:19" ht="18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</row>
    <row r="666" spans="1:19" ht="18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</row>
    <row r="667" spans="1:19" ht="18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</row>
    <row r="668" spans="1:19" ht="18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</row>
    <row r="669" spans="1:19" ht="18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</row>
    <row r="670" spans="1:19" ht="18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</row>
    <row r="671" spans="1:19" ht="18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</row>
    <row r="672" spans="1:19" ht="18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</row>
    <row r="673" spans="1:19" ht="18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</row>
    <row r="674" spans="1:19" ht="18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</row>
    <row r="675" spans="1:19" ht="18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</row>
    <row r="676" spans="1:19" ht="18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</row>
    <row r="677" spans="1:19" ht="18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</row>
    <row r="678" spans="1:19" ht="18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</row>
    <row r="679" spans="1:19" ht="18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</row>
    <row r="680" spans="1:19" ht="18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</row>
    <row r="681" spans="1:19" ht="18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</row>
    <row r="682" spans="1:19" ht="18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</row>
    <row r="683" spans="1:19" ht="18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</row>
    <row r="684" spans="1:19" ht="18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</row>
    <row r="685" spans="1:19" ht="18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</row>
    <row r="686" spans="1:19" ht="18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</row>
    <row r="687" spans="1:19" ht="18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</row>
    <row r="688" spans="1:19" ht="18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</row>
    <row r="689" spans="1:19" ht="18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</row>
    <row r="690" spans="1:19" ht="18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</row>
    <row r="691" spans="1:19" ht="18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</row>
    <row r="692" spans="1:19" ht="18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</row>
    <row r="693" spans="1:19" ht="18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</row>
    <row r="694" spans="1:19" ht="18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</row>
    <row r="695" spans="1:19" ht="18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</row>
    <row r="696" spans="1:19" ht="18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</row>
    <row r="697" spans="1:19" ht="18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</row>
    <row r="698" spans="1:19" ht="18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</row>
    <row r="699" spans="1:19" ht="18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</row>
    <row r="700" spans="1:19" ht="18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</row>
    <row r="701" spans="1:19" ht="18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</row>
    <row r="702" spans="1:19" ht="18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</row>
    <row r="703" spans="1:19" ht="18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</row>
    <row r="704" spans="1:19" ht="18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</row>
    <row r="705" spans="1:19" ht="18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</row>
    <row r="706" spans="1:19" ht="18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</row>
    <row r="707" spans="1:19" ht="18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</row>
    <row r="708" spans="1:19" ht="18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</row>
    <row r="709" spans="1:19" ht="18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</row>
    <row r="710" spans="1:19" ht="18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</row>
    <row r="711" spans="1:19" ht="18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</row>
    <row r="712" spans="1:19" ht="18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</row>
    <row r="713" spans="1:19" ht="18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</row>
    <row r="714" spans="1:19" ht="18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</row>
    <row r="715" spans="1:19" ht="18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</row>
    <row r="716" spans="1:19" ht="18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</row>
    <row r="717" spans="1:19" ht="18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</row>
    <row r="718" spans="1:19" ht="18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</row>
    <row r="719" spans="1:19" ht="18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</row>
    <row r="720" spans="1:19" ht="18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</row>
    <row r="721" spans="1:19" ht="18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</row>
    <row r="722" spans="1:19" ht="18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</row>
    <row r="723" spans="1:19" ht="18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</row>
    <row r="724" spans="1:19" ht="18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</row>
    <row r="725" spans="1:19" ht="18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</row>
    <row r="726" spans="1:19" ht="18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</row>
    <row r="727" spans="1:19" ht="18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</row>
    <row r="728" spans="1:19" ht="18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</row>
    <row r="729" spans="1:19" ht="18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</row>
    <row r="730" spans="1:19" ht="18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</row>
    <row r="731" spans="1:19" ht="18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</row>
    <row r="732" spans="1:19" ht="18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</row>
    <row r="733" spans="1:19" ht="18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</row>
    <row r="734" spans="1:19" ht="18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</row>
    <row r="735" spans="1:19" ht="18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</row>
    <row r="736" spans="1:19" ht="18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</row>
    <row r="737" spans="1:19" ht="18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</row>
    <row r="738" spans="1:19" ht="18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</row>
    <row r="739" spans="1:19" ht="18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</row>
    <row r="740" spans="1:19" ht="18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</row>
    <row r="741" spans="1:19" ht="18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</row>
    <row r="742" spans="1:19" ht="18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</row>
    <row r="743" spans="1:19" ht="18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</row>
    <row r="744" spans="1:19" ht="18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</row>
    <row r="745" spans="1:19" ht="18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</row>
    <row r="746" spans="1:19" ht="18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</row>
    <row r="747" spans="1:19" ht="18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</row>
    <row r="748" spans="1:19" ht="18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</row>
    <row r="749" spans="1:19" ht="18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</row>
    <row r="750" spans="1:19" ht="18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</row>
    <row r="751" spans="1:19" ht="18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</row>
    <row r="752" spans="1:19" ht="18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</row>
    <row r="753" spans="1:19" ht="18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</row>
    <row r="754" spans="1:19" ht="18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</row>
    <row r="755" spans="1:19" ht="18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</row>
    <row r="756" spans="1:19" ht="18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</row>
    <row r="757" spans="1:19" ht="18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</row>
    <row r="758" spans="1:19" ht="18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</row>
    <row r="759" spans="1:19" ht="18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</row>
    <row r="760" spans="1:19" ht="18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</row>
    <row r="761" spans="1:19" ht="18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</row>
    <row r="762" spans="1:19" ht="18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</row>
    <row r="763" spans="1:19" ht="18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</row>
    <row r="764" spans="1:19" ht="18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</row>
    <row r="765" spans="1:19" ht="18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</row>
    <row r="766" spans="1:19" ht="18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</row>
    <row r="767" spans="1:19" ht="18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</row>
    <row r="768" spans="1:19" ht="18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</row>
    <row r="769" spans="1:19" ht="18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</row>
    <row r="770" spans="1:19" ht="18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</row>
    <row r="771" spans="1:19" ht="18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</row>
    <row r="772" spans="1:19" ht="18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</row>
    <row r="773" spans="1:19" ht="18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</row>
    <row r="774" spans="1:19" ht="18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</row>
    <row r="775" spans="1:19" ht="18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</row>
    <row r="776" spans="1:19" ht="18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</row>
    <row r="777" spans="1:19" ht="18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</row>
    <row r="778" spans="1:19" ht="18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</row>
    <row r="779" spans="1:19" ht="18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</row>
    <row r="780" spans="1:19" ht="18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</row>
    <row r="781" spans="1:19" ht="18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</row>
    <row r="782" spans="1:19" ht="18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</row>
    <row r="783" spans="1:19" ht="18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</row>
    <row r="784" spans="1:19" ht="18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</row>
    <row r="785" spans="1:19" ht="18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</row>
    <row r="786" spans="1:19" ht="18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</row>
    <row r="787" spans="1:19" ht="18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</row>
    <row r="788" spans="1:19" ht="18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</row>
    <row r="789" spans="1:19" ht="18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</row>
    <row r="790" spans="1:19" ht="18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</row>
    <row r="791" spans="1:19" ht="18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</row>
    <row r="792" spans="1:19" ht="18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</row>
    <row r="793" spans="1:19" ht="18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</row>
    <row r="794" spans="1:19" ht="18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</row>
    <row r="795" spans="1:19" ht="18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</row>
    <row r="796" spans="1:19" ht="18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</row>
    <row r="797" spans="1:19" ht="18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</row>
    <row r="798" spans="1:19" ht="18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</row>
    <row r="799" spans="1:19" ht="18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</row>
    <row r="800" spans="1:19" ht="18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</row>
    <row r="801" spans="1:19" ht="18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</row>
    <row r="802" spans="1:19" ht="18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</row>
    <row r="803" spans="1:19" ht="18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</row>
    <row r="804" spans="1:19" ht="18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</row>
    <row r="805" spans="1:19" ht="18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</row>
    <row r="806" spans="1:19" ht="18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</row>
    <row r="807" spans="1:19" ht="18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</row>
    <row r="808" spans="1:19" ht="18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</row>
    <row r="809" spans="1:19" ht="18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</row>
    <row r="810" spans="1:19" ht="18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</row>
    <row r="811" spans="1:19" ht="18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</row>
    <row r="812" spans="1:19" ht="18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</row>
    <row r="813" spans="1:19" ht="18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</row>
    <row r="814" spans="1:19" ht="18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</row>
    <row r="815" spans="1:19" ht="18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</row>
    <row r="816" spans="1:19" ht="18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</row>
    <row r="817" spans="1:19" ht="18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</row>
    <row r="818" spans="1:19" ht="18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</row>
    <row r="819" spans="1:19" ht="18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</row>
    <row r="820" spans="1:19" ht="18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</row>
    <row r="821" spans="1:19" ht="18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</row>
    <row r="822" spans="1:19" ht="18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</row>
    <row r="823" spans="1:19" ht="18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</row>
    <row r="824" spans="1:19" ht="18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</row>
    <row r="825" spans="1:19" ht="18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</row>
    <row r="826" spans="1:19" ht="18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</row>
    <row r="827" spans="1:19" ht="18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</row>
    <row r="828" spans="1:19" ht="18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</row>
    <row r="829" spans="1:19" ht="18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</row>
    <row r="830" spans="1:19" ht="18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</row>
    <row r="831" spans="1:19" ht="18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</row>
    <row r="832" spans="1:19" ht="18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</row>
    <row r="833" spans="1:19" ht="18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</row>
    <row r="834" spans="1:19" ht="18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</row>
    <row r="835" spans="1:19" ht="18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</row>
    <row r="836" spans="1:19" ht="18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</row>
    <row r="837" spans="1:19" ht="18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</row>
    <row r="838" spans="1:19" ht="18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</row>
    <row r="839" spans="1:19" ht="18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</row>
    <row r="840" spans="1:19" ht="18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</row>
    <row r="841" spans="1:19" ht="18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</row>
    <row r="842" spans="1:19" ht="18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</row>
    <row r="843" spans="1:19" ht="18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</row>
    <row r="844" spans="1:19" ht="18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</row>
    <row r="845" spans="1:19" ht="18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</row>
    <row r="846" spans="1:19" ht="18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</row>
    <row r="847" spans="1:19" ht="18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</row>
    <row r="848" spans="1:19" ht="18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</row>
    <row r="849" spans="1:19" ht="18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</row>
    <row r="850" spans="1:19" ht="18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</row>
    <row r="851" spans="1:19" ht="18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</row>
    <row r="852" spans="1:19" ht="18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</row>
    <row r="853" spans="1:19" ht="18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</row>
    <row r="854" spans="1:19" ht="18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</row>
    <row r="855" spans="1:19" ht="18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</row>
    <row r="856" spans="1:19" ht="18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</row>
    <row r="857" spans="1:19" ht="18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</row>
    <row r="858" spans="1:19" ht="18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</row>
    <row r="859" spans="1:19" ht="18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</row>
    <row r="860" spans="1:19" ht="18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</row>
    <row r="861" spans="1:19" ht="18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</row>
    <row r="862" spans="1:19" ht="18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</row>
    <row r="863" spans="1:19" ht="18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</row>
    <row r="864" spans="1:19" ht="18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</row>
    <row r="865" spans="1:19" ht="18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</row>
    <row r="866" spans="1:19" ht="18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</row>
    <row r="867" spans="1:19" ht="18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</row>
    <row r="868" spans="1:19" ht="18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</row>
    <row r="869" spans="1:19" ht="18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</row>
    <row r="870" spans="1:19" ht="18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</row>
    <row r="871" spans="1:19" ht="18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</row>
    <row r="872" spans="1:19" ht="18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</row>
    <row r="873" spans="1:19" ht="18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</row>
    <row r="874" spans="1:19" ht="18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</row>
    <row r="875" spans="1:19" ht="18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</row>
    <row r="876" spans="1:19" ht="18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</row>
    <row r="877" spans="1:19" ht="18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</row>
    <row r="878" spans="1:19" ht="18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</row>
    <row r="879" spans="1:19" ht="18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</row>
    <row r="880" spans="1:19" ht="18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</row>
    <row r="881" spans="1:19" ht="18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</row>
    <row r="882" spans="1:19" ht="18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</row>
    <row r="883" spans="1:19" ht="18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</row>
    <row r="884" spans="1:19" ht="18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</row>
    <row r="885" spans="1:19" ht="18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</row>
    <row r="886" spans="1:19" ht="18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</row>
    <row r="887" spans="1:19" ht="18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</row>
    <row r="888" spans="1:19" ht="18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</row>
    <row r="889" spans="1:19" ht="18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</row>
    <row r="890" spans="1:19" ht="18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</row>
    <row r="891" spans="1:19" ht="18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</row>
    <row r="892" spans="1:19" ht="18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</row>
    <row r="893" spans="1:19" ht="18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</row>
    <row r="894" spans="1:19" ht="18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</row>
    <row r="895" spans="1:19" ht="18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</row>
    <row r="896" spans="1:19" ht="18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</row>
    <row r="897" spans="1:19" ht="18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</row>
    <row r="898" spans="1:19" ht="18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</row>
    <row r="899" spans="1:19" ht="18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</row>
    <row r="900" spans="1:19" ht="18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</row>
    <row r="901" spans="1:19" ht="18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</row>
    <row r="902" spans="1:19" ht="18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</row>
    <row r="903" spans="1:19" ht="18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</row>
    <row r="904" spans="1:19" ht="18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</row>
    <row r="905" spans="1:19" ht="18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</row>
    <row r="906" spans="1:19" ht="18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</row>
    <row r="907" spans="1:19" ht="18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</row>
    <row r="908" spans="1:19" ht="18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</row>
    <row r="909" spans="1:19" ht="18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</row>
    <row r="910" spans="1:19" ht="18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</row>
    <row r="911" spans="1:19" ht="18.75" customHeight="1">
      <c r="A911" s="15"/>
      <c r="B911" s="15"/>
      <c r="C911" s="15"/>
      <c r="D911" s="15"/>
      <c r="E911" s="15"/>
      <c r="F911" s="15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</row>
    <row r="912" spans="1:19" ht="18.75" customHeight="1">
      <c r="A912" s="15"/>
      <c r="B912" s="15"/>
      <c r="C912" s="15"/>
      <c r="D912" s="15"/>
      <c r="E912" s="15"/>
      <c r="F912" s="15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</row>
    <row r="913" spans="1:19" ht="18.75" customHeight="1">
      <c r="A913" s="15"/>
      <c r="B913" s="15"/>
      <c r="C913" s="15"/>
      <c r="D913" s="15"/>
      <c r="E913" s="15"/>
      <c r="F913" s="15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</row>
    <row r="914" spans="1:19" ht="18.75" customHeight="1">
      <c r="A914" s="15"/>
      <c r="B914" s="15"/>
      <c r="C914" s="15"/>
      <c r="D914" s="15"/>
      <c r="E914" s="15"/>
      <c r="F914" s="15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</row>
    <row r="915" spans="1:19" ht="18.75" customHeight="1">
      <c r="A915" s="15"/>
      <c r="B915" s="15"/>
      <c r="C915" s="15"/>
      <c r="D915" s="15"/>
      <c r="E915" s="15"/>
      <c r="F915" s="15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</row>
    <row r="916" spans="1:19" ht="18.75" customHeight="1">
      <c r="A916" s="15"/>
      <c r="B916" s="15"/>
      <c r="C916" s="15"/>
      <c r="D916" s="15"/>
      <c r="E916" s="15"/>
      <c r="F916" s="15"/>
      <c r="G916" s="15"/>
      <c r="H916" s="15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</row>
    <row r="917" spans="1:19" ht="18.75" customHeight="1">
      <c r="A917" s="15"/>
      <c r="B917" s="15"/>
      <c r="C917" s="15"/>
      <c r="D917" s="15"/>
      <c r="E917" s="15"/>
      <c r="F917" s="15"/>
      <c r="G917" s="15"/>
      <c r="H917" s="15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</row>
    <row r="918" spans="1:19" ht="18.75" customHeight="1">
      <c r="A918" s="15"/>
      <c r="B918" s="15"/>
      <c r="C918" s="15"/>
      <c r="D918" s="15"/>
      <c r="E918" s="15"/>
      <c r="F918" s="15"/>
      <c r="G918" s="15"/>
      <c r="H918" s="15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</row>
    <row r="919" spans="1:19" ht="18.75" customHeight="1">
      <c r="A919" s="15"/>
      <c r="B919" s="15"/>
      <c r="C919" s="15"/>
      <c r="D919" s="15"/>
      <c r="E919" s="15"/>
      <c r="F919" s="15"/>
      <c r="G919" s="15"/>
      <c r="H919" s="15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</row>
    <row r="920" spans="1:19" ht="18.75" customHeight="1">
      <c r="A920" s="15"/>
      <c r="B920" s="15"/>
      <c r="C920" s="15"/>
      <c r="D920" s="15"/>
      <c r="E920" s="15"/>
      <c r="F920" s="15"/>
      <c r="G920" s="15"/>
      <c r="H920" s="15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</row>
    <row r="921" spans="1:19" ht="18.75" customHeight="1">
      <c r="A921" s="15"/>
      <c r="B921" s="15"/>
      <c r="C921" s="15"/>
      <c r="D921" s="15"/>
      <c r="E921" s="15"/>
      <c r="F921" s="15"/>
      <c r="G921" s="15"/>
      <c r="H921" s="15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</row>
    <row r="922" spans="1:19" ht="18.75" customHeight="1">
      <c r="A922" s="15"/>
      <c r="B922" s="15"/>
      <c r="C922" s="15"/>
      <c r="D922" s="15"/>
      <c r="E922" s="15"/>
      <c r="F922" s="15"/>
      <c r="G922" s="15"/>
      <c r="H922" s="15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</row>
    <row r="923" spans="1:19" ht="18.75" customHeight="1">
      <c r="A923" s="15"/>
      <c r="B923" s="15"/>
      <c r="C923" s="15"/>
      <c r="D923" s="15"/>
      <c r="E923" s="15"/>
      <c r="F923" s="15"/>
      <c r="G923" s="15"/>
      <c r="H923" s="15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</row>
    <row r="924" spans="1:19" ht="18.75" customHeight="1">
      <c r="A924" s="15"/>
      <c r="B924" s="15"/>
      <c r="C924" s="15"/>
      <c r="D924" s="15"/>
      <c r="E924" s="15"/>
      <c r="F924" s="15"/>
      <c r="G924" s="15"/>
      <c r="H924" s="15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</row>
    <row r="925" spans="1:19" ht="18.75" customHeight="1">
      <c r="A925" s="15"/>
      <c r="B925" s="15"/>
      <c r="C925" s="15"/>
      <c r="D925" s="15"/>
      <c r="E925" s="15"/>
      <c r="F925" s="15"/>
      <c r="G925" s="15"/>
      <c r="H925" s="15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</row>
    <row r="926" spans="1:19" ht="18.75" customHeight="1">
      <c r="A926" s="15"/>
      <c r="B926" s="15"/>
      <c r="C926" s="15"/>
      <c r="D926" s="15"/>
      <c r="E926" s="15"/>
      <c r="F926" s="15"/>
      <c r="G926" s="15"/>
      <c r="H926" s="15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</row>
    <row r="927" spans="1:19" ht="18.75" customHeight="1">
      <c r="A927" s="15"/>
      <c r="B927" s="15"/>
      <c r="C927" s="15"/>
      <c r="D927" s="15"/>
      <c r="E927" s="15"/>
      <c r="F927" s="15"/>
      <c r="G927" s="15"/>
      <c r="H927" s="15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</row>
    <row r="928" spans="1:19" ht="18.75" customHeight="1">
      <c r="A928" s="15"/>
      <c r="B928" s="15"/>
      <c r="C928" s="15"/>
      <c r="D928" s="15"/>
      <c r="E928" s="15"/>
      <c r="F928" s="15"/>
      <c r="G928" s="15"/>
      <c r="H928" s="15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</row>
    <row r="929" spans="1:19" ht="18.75" customHeight="1">
      <c r="A929" s="15"/>
      <c r="B929" s="15"/>
      <c r="C929" s="15"/>
      <c r="D929" s="15"/>
      <c r="E929" s="15"/>
      <c r="F929" s="15"/>
      <c r="G929" s="15"/>
      <c r="H929" s="15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</row>
    <row r="930" spans="1:19" ht="18.75" customHeight="1">
      <c r="A930" s="15"/>
      <c r="B930" s="15"/>
      <c r="C930" s="15"/>
      <c r="D930" s="15"/>
      <c r="E930" s="15"/>
      <c r="F930" s="15"/>
      <c r="G930" s="15"/>
      <c r="H930" s="15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</row>
    <row r="931" spans="1:19" ht="18.75" customHeight="1">
      <c r="A931" s="15"/>
      <c r="B931" s="15"/>
      <c r="C931" s="15"/>
      <c r="D931" s="15"/>
      <c r="E931" s="15"/>
      <c r="F931" s="15"/>
      <c r="G931" s="15"/>
      <c r="H931" s="15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</row>
    <row r="932" spans="1:19" ht="18.75" customHeight="1">
      <c r="A932" s="15"/>
      <c r="B932" s="15"/>
      <c r="C932" s="15"/>
      <c r="D932" s="15"/>
      <c r="E932" s="15"/>
      <c r="F932" s="15"/>
      <c r="G932" s="15"/>
      <c r="H932" s="15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</row>
    <row r="933" spans="1:19" ht="18.75" customHeight="1">
      <c r="A933" s="15"/>
      <c r="B933" s="15"/>
      <c r="C933" s="15"/>
      <c r="D933" s="15"/>
      <c r="E933" s="15"/>
      <c r="F933" s="15"/>
      <c r="G933" s="15"/>
      <c r="H933" s="15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</row>
    <row r="934" spans="1:19" ht="18.75" customHeight="1">
      <c r="A934" s="15"/>
      <c r="B934" s="15"/>
      <c r="C934" s="15"/>
      <c r="D934" s="15"/>
      <c r="E934" s="15"/>
      <c r="F934" s="15"/>
      <c r="G934" s="15"/>
      <c r="H934" s="15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</row>
    <row r="935" spans="1:19" ht="18.75" customHeight="1">
      <c r="A935" s="15"/>
      <c r="B935" s="15"/>
      <c r="C935" s="15"/>
      <c r="D935" s="15"/>
      <c r="E935" s="15"/>
      <c r="F935" s="15"/>
      <c r="G935" s="15"/>
      <c r="H935" s="15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</row>
    <row r="936" spans="1:19" ht="18.75" customHeight="1">
      <c r="A936" s="15"/>
      <c r="B936" s="15"/>
      <c r="C936" s="15"/>
      <c r="D936" s="15"/>
      <c r="E936" s="15"/>
      <c r="F936" s="15"/>
      <c r="G936" s="15"/>
      <c r="H936" s="15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</row>
    <row r="937" spans="1:19" ht="18.75" customHeight="1">
      <c r="A937" s="15"/>
      <c r="B937" s="15"/>
      <c r="C937" s="15"/>
      <c r="D937" s="15"/>
      <c r="E937" s="15"/>
      <c r="F937" s="15"/>
      <c r="G937" s="15"/>
      <c r="H937" s="15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</row>
    <row r="938" spans="1:19" ht="18.75" customHeight="1">
      <c r="A938" s="15"/>
      <c r="B938" s="15"/>
      <c r="C938" s="15"/>
      <c r="D938" s="15"/>
      <c r="E938" s="15"/>
      <c r="F938" s="15"/>
      <c r="G938" s="15"/>
      <c r="H938" s="15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</row>
    <row r="939" spans="1:19" ht="18.75" customHeight="1">
      <c r="A939" s="15"/>
      <c r="B939" s="15"/>
      <c r="C939" s="15"/>
      <c r="D939" s="15"/>
      <c r="E939" s="15"/>
      <c r="F939" s="15"/>
      <c r="G939" s="15"/>
      <c r="H939" s="15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</row>
    <row r="940" spans="1:19" ht="18.75" customHeight="1">
      <c r="A940" s="15"/>
      <c r="B940" s="15"/>
      <c r="C940" s="15"/>
      <c r="D940" s="15"/>
      <c r="E940" s="15"/>
      <c r="F940" s="15"/>
      <c r="G940" s="15"/>
      <c r="H940" s="15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</row>
    <row r="941" spans="1:19" ht="18.75" customHeight="1">
      <c r="A941" s="15"/>
      <c r="B941" s="15"/>
      <c r="C941" s="15"/>
      <c r="D941" s="15"/>
      <c r="E941" s="15"/>
      <c r="F941" s="15"/>
      <c r="G941" s="15"/>
      <c r="H941" s="15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</row>
    <row r="942" spans="1:19" ht="18.75" customHeight="1">
      <c r="A942" s="15"/>
      <c r="B942" s="15"/>
      <c r="C942" s="15"/>
      <c r="D942" s="15"/>
      <c r="E942" s="15"/>
      <c r="F942" s="15"/>
      <c r="G942" s="15"/>
      <c r="H942" s="15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</row>
    <row r="943" spans="1:19" ht="18.75" customHeight="1">
      <c r="A943" s="15"/>
      <c r="B943" s="15"/>
      <c r="C943" s="15"/>
      <c r="D943" s="15"/>
      <c r="E943" s="15"/>
      <c r="F943" s="15"/>
      <c r="G943" s="15"/>
      <c r="H943" s="15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</row>
    <row r="944" spans="1:19" ht="18.75" customHeight="1">
      <c r="A944" s="15"/>
      <c r="B944" s="15"/>
      <c r="C944" s="15"/>
      <c r="D944" s="15"/>
      <c r="E944" s="15"/>
      <c r="F944" s="15"/>
      <c r="G944" s="15"/>
      <c r="H944" s="15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</row>
    <row r="945" spans="1:19" ht="18.75" customHeight="1">
      <c r="A945" s="15"/>
      <c r="B945" s="15"/>
      <c r="C945" s="15"/>
      <c r="D945" s="15"/>
      <c r="E945" s="15"/>
      <c r="F945" s="15"/>
      <c r="G945" s="15"/>
      <c r="H945" s="15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</row>
    <row r="946" spans="1:19" ht="18.75" customHeight="1">
      <c r="A946" s="15"/>
      <c r="B946" s="15"/>
      <c r="C946" s="15"/>
      <c r="D946" s="15"/>
      <c r="E946" s="15"/>
      <c r="F946" s="15"/>
      <c r="G946" s="15"/>
      <c r="H946" s="15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</row>
    <row r="947" spans="1:19" ht="18.75" customHeight="1">
      <c r="A947" s="15"/>
      <c r="B947" s="15"/>
      <c r="C947" s="15"/>
      <c r="D947" s="15"/>
      <c r="E947" s="15"/>
      <c r="F947" s="15"/>
      <c r="G947" s="15"/>
      <c r="H947" s="15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</row>
    <row r="948" spans="1:19" ht="18.75" customHeight="1">
      <c r="A948" s="15"/>
      <c r="B948" s="15"/>
      <c r="C948" s="15"/>
      <c r="D948" s="15"/>
      <c r="E948" s="15"/>
      <c r="F948" s="15"/>
      <c r="G948" s="15"/>
      <c r="H948" s="15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</row>
    <row r="949" spans="1:19" ht="18.75" customHeight="1">
      <c r="A949" s="15"/>
      <c r="B949" s="15"/>
      <c r="C949" s="15"/>
      <c r="D949" s="15"/>
      <c r="E949" s="15"/>
      <c r="F949" s="15"/>
      <c r="G949" s="15"/>
      <c r="H949" s="15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</row>
    <row r="950" spans="1:19" ht="18.75" customHeight="1">
      <c r="A950" s="15"/>
      <c r="B950" s="15"/>
      <c r="C950" s="15"/>
      <c r="D950" s="15"/>
      <c r="E950" s="15"/>
      <c r="F950" s="15"/>
      <c r="G950" s="15"/>
      <c r="H950" s="15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</row>
    <row r="951" spans="1:19" ht="18.75" customHeight="1">
      <c r="A951" s="15"/>
      <c r="B951" s="15"/>
      <c r="C951" s="15"/>
      <c r="D951" s="15"/>
      <c r="E951" s="15"/>
      <c r="F951" s="15"/>
      <c r="G951" s="15"/>
      <c r="H951" s="15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</row>
    <row r="952" spans="1:19" ht="18.75" customHeight="1">
      <c r="A952" s="15"/>
      <c r="B952" s="15"/>
      <c r="C952" s="15"/>
      <c r="D952" s="15"/>
      <c r="E952" s="15"/>
      <c r="F952" s="15"/>
      <c r="G952" s="15"/>
      <c r="H952" s="15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</row>
    <row r="953" spans="1:19" ht="18.75" customHeight="1">
      <c r="A953" s="15"/>
      <c r="B953" s="15"/>
      <c r="C953" s="15"/>
      <c r="D953" s="15"/>
      <c r="E953" s="15"/>
      <c r="F953" s="15"/>
      <c r="G953" s="15"/>
      <c r="H953" s="15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</row>
    <row r="954" spans="1:19" ht="18.75" customHeight="1">
      <c r="A954" s="15"/>
      <c r="B954" s="15"/>
      <c r="C954" s="15"/>
      <c r="D954" s="15"/>
      <c r="E954" s="15"/>
      <c r="F954" s="15"/>
      <c r="G954" s="15"/>
      <c r="H954" s="15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</row>
    <row r="955" spans="1:19" ht="18.75" customHeight="1">
      <c r="A955" s="15"/>
      <c r="B955" s="15"/>
      <c r="C955" s="15"/>
      <c r="D955" s="15"/>
      <c r="E955" s="15"/>
      <c r="F955" s="15"/>
      <c r="G955" s="15"/>
      <c r="H955" s="15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</row>
    <row r="956" spans="1:19" ht="18.75" customHeight="1">
      <c r="A956" s="15"/>
      <c r="B956" s="15"/>
      <c r="C956" s="15"/>
      <c r="D956" s="15"/>
      <c r="E956" s="15"/>
      <c r="F956" s="15"/>
      <c r="G956" s="15"/>
      <c r="H956" s="15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</row>
    <row r="957" spans="1:19" ht="18.75" customHeight="1">
      <c r="A957" s="15"/>
      <c r="B957" s="15"/>
      <c r="C957" s="15"/>
      <c r="D957" s="15"/>
      <c r="E957" s="15"/>
      <c r="F957" s="15"/>
      <c r="G957" s="15"/>
      <c r="H957" s="15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</row>
    <row r="958" spans="1:19" ht="18.75" customHeight="1">
      <c r="A958" s="15"/>
      <c r="B958" s="15"/>
      <c r="C958" s="15"/>
      <c r="D958" s="15"/>
      <c r="E958" s="15"/>
      <c r="F958" s="15"/>
      <c r="G958" s="15"/>
      <c r="H958" s="15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</row>
    <row r="959" spans="1:19" ht="18.75" customHeight="1">
      <c r="A959" s="15"/>
      <c r="B959" s="15"/>
      <c r="C959" s="15"/>
      <c r="D959" s="15"/>
      <c r="E959" s="15"/>
      <c r="F959" s="15"/>
      <c r="G959" s="15"/>
      <c r="H959" s="15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</row>
    <row r="960" spans="1:19" ht="18.75" customHeight="1">
      <c r="A960" s="15"/>
      <c r="B960" s="15"/>
      <c r="C960" s="15"/>
      <c r="D960" s="15"/>
      <c r="E960" s="15"/>
      <c r="F960" s="15"/>
      <c r="G960" s="15"/>
      <c r="H960" s="15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</row>
    <row r="961" spans="1:19" ht="18.75" customHeight="1">
      <c r="A961" s="15"/>
      <c r="B961" s="15"/>
      <c r="C961" s="15"/>
      <c r="D961" s="15"/>
      <c r="E961" s="15"/>
      <c r="F961" s="15"/>
      <c r="G961" s="15"/>
      <c r="H961" s="15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</row>
    <row r="962" spans="1:19" ht="18.75" customHeight="1">
      <c r="A962" s="15"/>
      <c r="B962" s="15"/>
      <c r="C962" s="15"/>
      <c r="D962" s="15"/>
      <c r="E962" s="15"/>
      <c r="F962" s="15"/>
      <c r="G962" s="15"/>
      <c r="H962" s="15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</row>
    <row r="963" spans="1:19" ht="18.75" customHeight="1">
      <c r="A963" s="15"/>
      <c r="B963" s="15"/>
      <c r="C963" s="15"/>
      <c r="D963" s="15"/>
      <c r="E963" s="15"/>
      <c r="F963" s="15"/>
      <c r="G963" s="15"/>
      <c r="H963" s="15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</row>
    <row r="964" spans="1:19" ht="18.75" customHeight="1">
      <c r="A964" s="15"/>
      <c r="B964" s="15"/>
      <c r="C964" s="15"/>
      <c r="D964" s="15"/>
      <c r="E964" s="15"/>
      <c r="F964" s="15"/>
      <c r="G964" s="15"/>
      <c r="H964" s="15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</row>
    <row r="965" spans="1:19" ht="18.75" customHeight="1">
      <c r="A965" s="15"/>
      <c r="B965" s="15"/>
      <c r="C965" s="15"/>
      <c r="D965" s="15"/>
      <c r="E965" s="15"/>
      <c r="F965" s="15"/>
      <c r="G965" s="15"/>
      <c r="H965" s="15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</row>
    <row r="966" spans="1:19" ht="18.75" customHeight="1">
      <c r="A966" s="15"/>
      <c r="B966" s="15"/>
      <c r="C966" s="15"/>
      <c r="D966" s="15"/>
      <c r="E966" s="15"/>
      <c r="F966" s="15"/>
      <c r="G966" s="15"/>
      <c r="H966" s="15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</row>
    <row r="967" spans="1:19" ht="18.75" customHeight="1">
      <c r="A967" s="15"/>
      <c r="B967" s="15"/>
      <c r="C967" s="15"/>
      <c r="D967" s="15"/>
      <c r="E967" s="15"/>
      <c r="F967" s="15"/>
      <c r="G967" s="15"/>
      <c r="H967" s="15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</row>
    <row r="968" spans="1:19" ht="18.75" customHeight="1">
      <c r="A968" s="15"/>
      <c r="B968" s="15"/>
      <c r="C968" s="15"/>
      <c r="D968" s="15"/>
      <c r="E968" s="15"/>
      <c r="F968" s="15"/>
      <c r="G968" s="15"/>
      <c r="H968" s="15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</row>
    <row r="969" spans="1:19" ht="18.75" customHeight="1">
      <c r="A969" s="15"/>
      <c r="B969" s="15"/>
      <c r="C969" s="15"/>
      <c r="D969" s="15"/>
      <c r="E969" s="15"/>
      <c r="F969" s="15"/>
      <c r="G969" s="15"/>
      <c r="H969" s="15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</row>
    <row r="970" spans="1:19" ht="18.75" customHeight="1">
      <c r="A970" s="15"/>
      <c r="B970" s="15"/>
      <c r="C970" s="15"/>
      <c r="D970" s="15"/>
      <c r="E970" s="15"/>
      <c r="F970" s="15"/>
      <c r="G970" s="15"/>
      <c r="H970" s="15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</row>
    <row r="971" spans="1:19" ht="18.75" customHeight="1">
      <c r="A971" s="15"/>
      <c r="B971" s="15"/>
      <c r="C971" s="15"/>
      <c r="D971" s="15"/>
      <c r="E971" s="15"/>
      <c r="F971" s="15"/>
      <c r="G971" s="15"/>
      <c r="H971" s="15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</row>
    <row r="972" spans="1:19" ht="18.75" customHeight="1">
      <c r="A972" s="15"/>
      <c r="B972" s="15"/>
      <c r="C972" s="15"/>
      <c r="D972" s="15"/>
      <c r="E972" s="15"/>
      <c r="F972" s="15"/>
      <c r="G972" s="15"/>
      <c r="H972" s="15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</row>
    <row r="973" spans="1:19" ht="18.75" customHeight="1">
      <c r="A973" s="15"/>
      <c r="B973" s="15"/>
      <c r="C973" s="15"/>
      <c r="D973" s="15"/>
      <c r="E973" s="15"/>
      <c r="F973" s="15"/>
      <c r="G973" s="15"/>
      <c r="H973" s="15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</row>
    <row r="974" spans="1:19" ht="18.75" customHeight="1">
      <c r="A974" s="15"/>
      <c r="B974" s="15"/>
      <c r="C974" s="15"/>
      <c r="D974" s="15"/>
      <c r="E974" s="15"/>
      <c r="F974" s="15"/>
      <c r="G974" s="15"/>
      <c r="H974" s="15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</row>
    <row r="975" spans="1:19" ht="18.75" customHeight="1">
      <c r="A975" s="15"/>
      <c r="B975" s="15"/>
      <c r="C975" s="15"/>
      <c r="D975" s="15"/>
      <c r="E975" s="15"/>
      <c r="F975" s="15"/>
      <c r="G975" s="15"/>
      <c r="H975" s="15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</row>
    <row r="976" spans="1:19" ht="18.75" customHeight="1">
      <c r="A976" s="15"/>
      <c r="B976" s="15"/>
      <c r="C976" s="15"/>
      <c r="D976" s="15"/>
      <c r="E976" s="15"/>
      <c r="F976" s="15"/>
      <c r="G976" s="15"/>
      <c r="H976" s="15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</row>
    <row r="977" spans="1:19" ht="18.75" customHeight="1">
      <c r="A977" s="15"/>
      <c r="B977" s="15"/>
      <c r="C977" s="15"/>
      <c r="D977" s="15"/>
      <c r="E977" s="15"/>
      <c r="F977" s="15"/>
      <c r="G977" s="15"/>
      <c r="H977" s="15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</row>
    <row r="978" spans="1:19" ht="18.75" customHeight="1">
      <c r="A978" s="15"/>
      <c r="B978" s="15"/>
      <c r="C978" s="15"/>
      <c r="D978" s="15"/>
      <c r="E978" s="15"/>
      <c r="F978" s="15"/>
      <c r="G978" s="15"/>
      <c r="H978" s="15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</row>
    <row r="979" spans="1:19" ht="18.75" customHeight="1">
      <c r="A979" s="15"/>
      <c r="B979" s="15"/>
      <c r="C979" s="15"/>
      <c r="D979" s="15"/>
      <c r="E979" s="15"/>
      <c r="F979" s="15"/>
      <c r="G979" s="15"/>
      <c r="H979" s="15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</row>
    <row r="980" spans="1:19" ht="18.75" customHeight="1">
      <c r="A980" s="15"/>
      <c r="B980" s="15"/>
      <c r="C980" s="15"/>
      <c r="D980" s="15"/>
      <c r="E980" s="15"/>
      <c r="F980" s="15"/>
      <c r="G980" s="15"/>
      <c r="H980" s="15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</row>
    <row r="981" spans="1:19" ht="18.75" customHeight="1">
      <c r="A981" s="15"/>
      <c r="B981" s="15"/>
      <c r="C981" s="15"/>
      <c r="D981" s="15"/>
      <c r="E981" s="15"/>
      <c r="F981" s="15"/>
      <c r="G981" s="15"/>
      <c r="H981" s="15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</row>
    <row r="982" spans="1:19" ht="18.75" customHeight="1">
      <c r="A982" s="15"/>
      <c r="B982" s="15"/>
      <c r="C982" s="15"/>
      <c r="D982" s="15"/>
      <c r="E982" s="15"/>
      <c r="F982" s="15"/>
      <c r="G982" s="15"/>
      <c r="H982" s="15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</row>
    <row r="983" spans="1:19" ht="18.75" customHeight="1">
      <c r="A983" s="15"/>
      <c r="B983" s="15"/>
      <c r="C983" s="15"/>
      <c r="D983" s="15"/>
      <c r="E983" s="15"/>
      <c r="F983" s="15"/>
      <c r="G983" s="15"/>
      <c r="H983" s="15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</row>
    <row r="984" spans="1:19" ht="18.75" customHeight="1">
      <c r="A984" s="15"/>
      <c r="B984" s="15"/>
      <c r="C984" s="15"/>
      <c r="D984" s="15"/>
      <c r="E984" s="15"/>
      <c r="F984" s="15"/>
      <c r="G984" s="15"/>
      <c r="H984" s="15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</row>
    <row r="985" spans="1:19" ht="18.75" customHeight="1">
      <c r="A985" s="15"/>
      <c r="B985" s="15"/>
      <c r="C985" s="15"/>
      <c r="D985" s="15"/>
      <c r="E985" s="15"/>
      <c r="F985" s="15"/>
      <c r="G985" s="15"/>
      <c r="H985" s="15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</row>
    <row r="986" spans="1:19" ht="18.75" customHeight="1">
      <c r="A986" s="15"/>
      <c r="B986" s="15"/>
      <c r="C986" s="15"/>
      <c r="D986" s="15"/>
      <c r="E986" s="15"/>
      <c r="F986" s="15"/>
      <c r="G986" s="15"/>
      <c r="H986" s="15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</row>
    <row r="987" spans="1:19" ht="18.75" customHeight="1">
      <c r="A987" s="15"/>
      <c r="B987" s="15"/>
      <c r="C987" s="15"/>
      <c r="D987" s="15"/>
      <c r="E987" s="15"/>
      <c r="F987" s="15"/>
      <c r="G987" s="15"/>
      <c r="H987" s="15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</row>
    <row r="988" spans="1:19" ht="18.75" customHeight="1">
      <c r="A988" s="15"/>
      <c r="B988" s="15"/>
      <c r="C988" s="15"/>
      <c r="D988" s="15"/>
      <c r="E988" s="15"/>
      <c r="F988" s="15"/>
      <c r="G988" s="15"/>
      <c r="H988" s="15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</row>
    <row r="989" spans="1:19" ht="18.75" customHeight="1">
      <c r="A989" s="15"/>
      <c r="B989" s="15"/>
      <c r="C989" s="15"/>
      <c r="D989" s="15"/>
      <c r="E989" s="15"/>
      <c r="F989" s="15"/>
      <c r="G989" s="15"/>
      <c r="H989" s="15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</row>
    <row r="990" spans="1:19" ht="18.75" customHeight="1">
      <c r="A990" s="15"/>
      <c r="B990" s="15"/>
      <c r="C990" s="15"/>
      <c r="D990" s="15"/>
      <c r="E990" s="15"/>
      <c r="F990" s="15"/>
      <c r="G990" s="15"/>
      <c r="H990" s="15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</row>
    <row r="991" spans="1:19" ht="18.75" customHeight="1">
      <c r="A991" s="15"/>
      <c r="B991" s="15"/>
      <c r="C991" s="15"/>
      <c r="D991" s="15"/>
      <c r="E991" s="15"/>
      <c r="F991" s="15"/>
      <c r="G991" s="15"/>
      <c r="H991" s="15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</row>
    <row r="992" spans="1:19" ht="18.75" customHeight="1">
      <c r="A992" s="15"/>
      <c r="B992" s="15"/>
      <c r="C992" s="15"/>
      <c r="D992" s="15"/>
      <c r="E992" s="15"/>
      <c r="F992" s="15"/>
      <c r="G992" s="15"/>
      <c r="H992" s="15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</row>
    <row r="993" spans="1:19" ht="18.75" customHeight="1">
      <c r="A993" s="15"/>
      <c r="B993" s="15"/>
      <c r="C993" s="15"/>
      <c r="D993" s="15"/>
      <c r="E993" s="15"/>
      <c r="F993" s="15"/>
      <c r="G993" s="15"/>
      <c r="H993" s="15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</row>
    <row r="994" spans="1:19" ht="18.75" customHeight="1">
      <c r="A994" s="15"/>
      <c r="B994" s="15"/>
      <c r="C994" s="15"/>
      <c r="D994" s="15"/>
      <c r="E994" s="15"/>
      <c r="F994" s="15"/>
      <c r="G994" s="15"/>
      <c r="H994" s="15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</row>
    <row r="995" spans="1:19" ht="18.75" customHeight="1">
      <c r="A995" s="15"/>
      <c r="B995" s="15"/>
      <c r="C995" s="15"/>
      <c r="D995" s="15"/>
      <c r="E995" s="15"/>
      <c r="F995" s="15"/>
      <c r="G995" s="15"/>
      <c r="H995" s="15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</row>
    <row r="996" spans="1:19" ht="18.75" customHeight="1">
      <c r="A996" s="15"/>
      <c r="B996" s="15"/>
      <c r="C996" s="15"/>
      <c r="D996" s="15"/>
      <c r="E996" s="15"/>
      <c r="F996" s="15"/>
      <c r="G996" s="15"/>
      <c r="H996" s="15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</row>
    <row r="997" spans="1:19" ht="18.75" customHeight="1">
      <c r="A997" s="15"/>
      <c r="B997" s="15"/>
      <c r="C997" s="15"/>
      <c r="D997" s="15"/>
      <c r="E997" s="15"/>
      <c r="F997" s="15"/>
      <c r="G997" s="15"/>
      <c r="H997" s="15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</row>
    <row r="998" spans="1:19" ht="18.75" customHeight="1">
      <c r="A998" s="15"/>
      <c r="B998" s="15"/>
      <c r="C998" s="15"/>
      <c r="D998" s="15"/>
      <c r="E998" s="15"/>
      <c r="F998" s="15"/>
      <c r="G998" s="15"/>
      <c r="H998" s="15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</row>
    <row r="999" spans="1:19" ht="18.75" customHeight="1">
      <c r="A999" s="15"/>
      <c r="B999" s="15"/>
      <c r="C999" s="15"/>
      <c r="D999" s="15"/>
      <c r="E999" s="15"/>
      <c r="F999" s="15"/>
      <c r="G999" s="15"/>
      <c r="H999" s="15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</row>
    <row r="1000" spans="1:19" ht="18.75" customHeight="1">
      <c r="A1000" s="15"/>
      <c r="B1000" s="15"/>
      <c r="C1000" s="15"/>
      <c r="D1000" s="15"/>
      <c r="E1000" s="15"/>
      <c r="F1000" s="15"/>
      <c r="G1000" s="15"/>
      <c r="H1000" s="15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</row>
  </sheetData>
  <mergeCells count="1">
    <mergeCell ref="A33:B33"/>
  </mergeCells>
  <phoneticPr fontId="12"/>
  <pageMargins left="0.7" right="0.7" top="0.75" bottom="0.75" header="0" footer="0"/>
  <pageSetup paperSize="8" scale="80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人員</vt:lpstr>
      <vt:lpstr>2022</vt:lpstr>
      <vt:lpstr>2021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伊倉大介</dc:creator>
  <cp:lastModifiedBy>M. Taki</cp:lastModifiedBy>
  <cp:lastPrinted>2022-03-07T06:57:29Z</cp:lastPrinted>
  <dcterms:created xsi:type="dcterms:W3CDTF">2022-02-22T12:54:44Z</dcterms:created>
  <dcterms:modified xsi:type="dcterms:W3CDTF">2022-03-31T07:22:51Z</dcterms:modified>
</cp:coreProperties>
</file>